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F\Documents\ZAP\"/>
    </mc:Choice>
  </mc:AlternateContent>
  <bookViews>
    <workbookView xWindow="0" yWindow="0" windowWidth="24000" windowHeight="8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/>
  <c r="F2" i="1"/>
  <c r="D3" i="1"/>
  <c r="E3" i="1"/>
  <c r="F3" i="1"/>
  <c r="D4" i="1"/>
  <c r="E4" i="1"/>
  <c r="F4" i="1"/>
  <c r="D5" i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48" i="1"/>
  <c r="E48" i="1"/>
  <c r="F48" i="1"/>
  <c r="D49" i="1"/>
  <c r="E49" i="1"/>
  <c r="F49" i="1"/>
  <c r="D50" i="1"/>
  <c r="E50" i="1"/>
  <c r="F50" i="1"/>
  <c r="D51" i="1"/>
  <c r="E51" i="1"/>
  <c r="F51" i="1"/>
  <c r="D52" i="1"/>
  <c r="E52" i="1"/>
  <c r="F52" i="1"/>
  <c r="D53" i="1"/>
  <c r="E53" i="1"/>
  <c r="F53" i="1"/>
  <c r="D54" i="1"/>
  <c r="E54" i="1"/>
  <c r="F54" i="1"/>
  <c r="D55" i="1"/>
  <c r="E55" i="1"/>
  <c r="F55" i="1"/>
  <c r="D56" i="1"/>
  <c r="E56" i="1"/>
  <c r="F56" i="1"/>
  <c r="D57" i="1"/>
  <c r="E57" i="1"/>
  <c r="F57" i="1"/>
  <c r="D58" i="1"/>
  <c r="E58" i="1"/>
  <c r="F58" i="1"/>
  <c r="D59" i="1"/>
  <c r="E59" i="1"/>
  <c r="F59" i="1"/>
  <c r="D60" i="1"/>
  <c r="E60" i="1"/>
  <c r="F60" i="1"/>
  <c r="D61" i="1"/>
  <c r="E61" i="1"/>
  <c r="F61" i="1"/>
  <c r="D62" i="1"/>
  <c r="E62" i="1"/>
  <c r="F62" i="1"/>
  <c r="D63" i="1"/>
  <c r="E63" i="1"/>
  <c r="F63" i="1"/>
  <c r="D64" i="1"/>
  <c r="E64" i="1"/>
  <c r="F64" i="1"/>
  <c r="D65" i="1"/>
  <c r="E65" i="1"/>
  <c r="F65" i="1"/>
  <c r="D66" i="1"/>
  <c r="E66" i="1"/>
  <c r="F66" i="1"/>
  <c r="D67" i="1"/>
  <c r="E67" i="1"/>
  <c r="F67" i="1"/>
  <c r="D68" i="1"/>
  <c r="E68" i="1"/>
  <c r="F68" i="1"/>
  <c r="D69" i="1"/>
  <c r="E69" i="1"/>
  <c r="F69" i="1"/>
  <c r="D70" i="1"/>
  <c r="E70" i="1"/>
  <c r="F70" i="1"/>
  <c r="D71" i="1"/>
  <c r="E71" i="1"/>
  <c r="F71" i="1"/>
  <c r="D72" i="1"/>
  <c r="E72" i="1"/>
  <c r="F72" i="1"/>
  <c r="D73" i="1"/>
  <c r="E73" i="1"/>
  <c r="F73" i="1"/>
  <c r="D74" i="1"/>
  <c r="E74" i="1"/>
  <c r="F74" i="1"/>
  <c r="D75" i="1"/>
  <c r="E75" i="1"/>
  <c r="F75" i="1"/>
  <c r="D76" i="1"/>
  <c r="E76" i="1"/>
  <c r="F76" i="1"/>
  <c r="D77" i="1"/>
  <c r="E77" i="1"/>
  <c r="F77" i="1"/>
  <c r="D78" i="1"/>
  <c r="E78" i="1"/>
  <c r="F78" i="1"/>
  <c r="D79" i="1"/>
  <c r="E79" i="1"/>
  <c r="F79" i="1"/>
  <c r="D80" i="1"/>
  <c r="E80" i="1"/>
  <c r="F80" i="1"/>
  <c r="D81" i="1"/>
  <c r="E81" i="1"/>
  <c r="F81" i="1"/>
  <c r="D82" i="1"/>
  <c r="E82" i="1"/>
  <c r="F82" i="1"/>
  <c r="D83" i="1"/>
  <c r="E83" i="1"/>
  <c r="F83" i="1"/>
  <c r="D84" i="1"/>
  <c r="E84" i="1"/>
  <c r="F84" i="1"/>
  <c r="D85" i="1"/>
  <c r="E85" i="1"/>
  <c r="F85" i="1"/>
  <c r="D86" i="1"/>
  <c r="E86" i="1"/>
  <c r="F86" i="1"/>
  <c r="D87" i="1"/>
  <c r="E87" i="1"/>
  <c r="F87" i="1"/>
  <c r="D88" i="1"/>
  <c r="E88" i="1"/>
  <c r="F88" i="1"/>
  <c r="D89" i="1"/>
  <c r="E89" i="1"/>
  <c r="F89" i="1"/>
  <c r="D90" i="1"/>
  <c r="E90" i="1"/>
  <c r="F90" i="1"/>
  <c r="D91" i="1"/>
  <c r="E91" i="1"/>
  <c r="F91" i="1"/>
  <c r="D92" i="1"/>
  <c r="E92" i="1"/>
  <c r="F92" i="1"/>
  <c r="D93" i="1"/>
  <c r="E93" i="1"/>
  <c r="F93" i="1"/>
  <c r="D94" i="1"/>
  <c r="E94" i="1"/>
  <c r="F94" i="1"/>
  <c r="D95" i="1"/>
  <c r="E95" i="1"/>
  <c r="F95" i="1"/>
  <c r="D96" i="1"/>
  <c r="E96" i="1"/>
  <c r="F96" i="1"/>
  <c r="D97" i="1"/>
  <c r="E97" i="1"/>
  <c r="F97" i="1"/>
  <c r="D98" i="1"/>
  <c r="E98" i="1"/>
  <c r="F98" i="1"/>
  <c r="D99" i="1"/>
  <c r="E99" i="1"/>
  <c r="F99" i="1"/>
  <c r="D100" i="1"/>
  <c r="E100" i="1"/>
  <c r="F100" i="1"/>
  <c r="D101" i="1"/>
  <c r="E101" i="1"/>
  <c r="F101" i="1"/>
  <c r="D102" i="1"/>
  <c r="E102" i="1"/>
  <c r="F102" i="1"/>
  <c r="D103" i="1"/>
  <c r="E103" i="1"/>
  <c r="F103" i="1"/>
  <c r="D104" i="1"/>
  <c r="E104" i="1"/>
  <c r="F104" i="1"/>
  <c r="D105" i="1"/>
  <c r="E105" i="1"/>
  <c r="F105" i="1"/>
  <c r="D106" i="1"/>
  <c r="E106" i="1"/>
  <c r="F106" i="1"/>
  <c r="D107" i="1"/>
  <c r="E107" i="1"/>
  <c r="F107" i="1"/>
  <c r="D108" i="1"/>
  <c r="E108" i="1"/>
  <c r="F108" i="1"/>
  <c r="D109" i="1"/>
  <c r="E109" i="1"/>
  <c r="F109" i="1"/>
  <c r="D110" i="1"/>
  <c r="E110" i="1"/>
  <c r="F110" i="1"/>
  <c r="D111" i="1"/>
  <c r="E111" i="1"/>
  <c r="F111" i="1"/>
  <c r="D112" i="1"/>
  <c r="E112" i="1"/>
  <c r="F112" i="1"/>
  <c r="D113" i="1"/>
  <c r="E113" i="1"/>
  <c r="F113" i="1"/>
  <c r="D114" i="1"/>
  <c r="E114" i="1"/>
  <c r="F114" i="1"/>
  <c r="D115" i="1"/>
  <c r="E115" i="1"/>
  <c r="F115" i="1"/>
  <c r="D116" i="1"/>
  <c r="E116" i="1"/>
  <c r="F116" i="1"/>
  <c r="D117" i="1"/>
  <c r="E117" i="1"/>
  <c r="F117" i="1"/>
  <c r="D118" i="1"/>
  <c r="E118" i="1"/>
  <c r="F118" i="1"/>
  <c r="D119" i="1"/>
  <c r="E119" i="1"/>
  <c r="F119" i="1"/>
  <c r="D120" i="1"/>
  <c r="E120" i="1"/>
  <c r="F120" i="1"/>
  <c r="D121" i="1"/>
  <c r="E121" i="1"/>
  <c r="F121" i="1"/>
  <c r="D122" i="1"/>
  <c r="E122" i="1"/>
  <c r="F122" i="1"/>
  <c r="D123" i="1"/>
  <c r="E123" i="1"/>
  <c r="F123" i="1"/>
  <c r="D124" i="1"/>
  <c r="E124" i="1"/>
  <c r="F124" i="1"/>
  <c r="D125" i="1"/>
  <c r="E125" i="1"/>
  <c r="F125" i="1"/>
  <c r="D126" i="1"/>
  <c r="E126" i="1"/>
  <c r="F126" i="1"/>
  <c r="D127" i="1"/>
  <c r="E127" i="1"/>
  <c r="F127" i="1"/>
  <c r="D128" i="1"/>
  <c r="E128" i="1"/>
  <c r="F128" i="1"/>
  <c r="D129" i="1"/>
  <c r="E129" i="1"/>
  <c r="F129" i="1"/>
  <c r="D130" i="1"/>
  <c r="E130" i="1"/>
  <c r="F130" i="1"/>
  <c r="D131" i="1"/>
  <c r="E131" i="1"/>
  <c r="F131" i="1"/>
  <c r="D132" i="1"/>
  <c r="E132" i="1"/>
  <c r="F132" i="1"/>
  <c r="D133" i="1"/>
  <c r="E133" i="1"/>
  <c r="F133" i="1"/>
  <c r="D134" i="1"/>
  <c r="E134" i="1"/>
  <c r="F134" i="1"/>
  <c r="D135" i="1"/>
  <c r="E135" i="1"/>
  <c r="F135" i="1"/>
  <c r="D136" i="1"/>
  <c r="E136" i="1"/>
  <c r="F136" i="1"/>
  <c r="D137" i="1"/>
  <c r="E137" i="1"/>
  <c r="F137" i="1"/>
  <c r="D138" i="1"/>
  <c r="E138" i="1"/>
  <c r="F138" i="1"/>
  <c r="D139" i="1"/>
  <c r="E139" i="1"/>
  <c r="F139" i="1"/>
  <c r="D140" i="1"/>
  <c r="E140" i="1"/>
  <c r="F140" i="1"/>
  <c r="D141" i="1"/>
  <c r="E141" i="1"/>
  <c r="F141" i="1"/>
  <c r="D142" i="1"/>
  <c r="E142" i="1"/>
  <c r="F142" i="1"/>
  <c r="D143" i="1"/>
  <c r="E143" i="1"/>
  <c r="F143" i="1"/>
  <c r="D144" i="1"/>
  <c r="E144" i="1"/>
  <c r="F144" i="1"/>
  <c r="D145" i="1"/>
  <c r="E145" i="1"/>
  <c r="F145" i="1"/>
  <c r="D146" i="1"/>
  <c r="E146" i="1"/>
  <c r="F146" i="1"/>
  <c r="D147" i="1"/>
  <c r="E147" i="1"/>
  <c r="F147" i="1"/>
  <c r="D148" i="1"/>
  <c r="E148" i="1"/>
  <c r="F148" i="1"/>
  <c r="D149" i="1"/>
  <c r="E149" i="1"/>
  <c r="F149" i="1"/>
  <c r="D150" i="1"/>
  <c r="E150" i="1"/>
  <c r="F150" i="1"/>
  <c r="D151" i="1"/>
  <c r="E151" i="1"/>
  <c r="F151" i="1"/>
  <c r="D152" i="1"/>
  <c r="E152" i="1"/>
  <c r="F152" i="1"/>
  <c r="D153" i="1"/>
  <c r="E153" i="1"/>
  <c r="F153" i="1"/>
  <c r="D154" i="1"/>
  <c r="E154" i="1"/>
  <c r="F154" i="1"/>
  <c r="D155" i="1"/>
  <c r="E155" i="1"/>
  <c r="F155" i="1"/>
  <c r="D156" i="1"/>
  <c r="E156" i="1"/>
  <c r="F156" i="1"/>
  <c r="D157" i="1"/>
  <c r="E157" i="1"/>
  <c r="F157" i="1"/>
  <c r="D158" i="1"/>
  <c r="E158" i="1"/>
  <c r="F158" i="1"/>
  <c r="D159" i="1"/>
  <c r="E159" i="1"/>
  <c r="F159" i="1"/>
  <c r="D160" i="1"/>
  <c r="E160" i="1"/>
  <c r="F160" i="1"/>
  <c r="D161" i="1"/>
  <c r="E161" i="1"/>
  <c r="F161" i="1"/>
  <c r="D162" i="1"/>
  <c r="E162" i="1"/>
  <c r="F162" i="1"/>
  <c r="D163" i="1"/>
  <c r="E163" i="1"/>
  <c r="F163" i="1"/>
  <c r="D164" i="1"/>
  <c r="E164" i="1"/>
  <c r="F164" i="1"/>
  <c r="D165" i="1"/>
  <c r="E165" i="1"/>
  <c r="F165" i="1"/>
  <c r="D166" i="1"/>
  <c r="E166" i="1"/>
  <c r="F166" i="1"/>
  <c r="D167" i="1"/>
  <c r="E167" i="1"/>
  <c r="F167" i="1"/>
  <c r="D168" i="1"/>
  <c r="E168" i="1"/>
  <c r="F168" i="1"/>
  <c r="D169" i="1"/>
  <c r="E169" i="1"/>
  <c r="F169" i="1"/>
  <c r="D170" i="1"/>
  <c r="E170" i="1"/>
  <c r="F170" i="1"/>
  <c r="D171" i="1"/>
  <c r="E171" i="1"/>
  <c r="F171" i="1"/>
  <c r="D172" i="1"/>
  <c r="E172" i="1"/>
  <c r="F172" i="1"/>
  <c r="D173" i="1"/>
  <c r="E173" i="1"/>
  <c r="F173" i="1"/>
  <c r="D174" i="1"/>
  <c r="E174" i="1"/>
  <c r="F174" i="1"/>
  <c r="D175" i="1"/>
  <c r="E175" i="1"/>
  <c r="F175" i="1"/>
  <c r="D176" i="1"/>
  <c r="E176" i="1"/>
  <c r="F176" i="1"/>
  <c r="D177" i="1"/>
  <c r="E177" i="1"/>
  <c r="F177" i="1"/>
  <c r="D178" i="1"/>
  <c r="E178" i="1"/>
  <c r="F178" i="1"/>
  <c r="D179" i="1"/>
  <c r="E179" i="1"/>
  <c r="F179" i="1"/>
  <c r="D180" i="1"/>
  <c r="E180" i="1"/>
  <c r="F180" i="1"/>
  <c r="D181" i="1"/>
  <c r="E181" i="1"/>
  <c r="F181" i="1"/>
  <c r="D182" i="1"/>
  <c r="E182" i="1"/>
  <c r="F182" i="1"/>
  <c r="D183" i="1"/>
  <c r="E183" i="1"/>
  <c r="F183" i="1"/>
  <c r="D184" i="1"/>
  <c r="E184" i="1"/>
  <c r="F184" i="1"/>
  <c r="D185" i="1"/>
  <c r="E185" i="1"/>
  <c r="F185" i="1"/>
  <c r="D186" i="1"/>
  <c r="E186" i="1"/>
  <c r="F186" i="1"/>
  <c r="D187" i="1"/>
  <c r="E187" i="1"/>
  <c r="F187" i="1"/>
  <c r="D188" i="1"/>
  <c r="E188" i="1"/>
  <c r="F188" i="1"/>
  <c r="D189" i="1"/>
  <c r="E189" i="1"/>
  <c r="F189" i="1"/>
  <c r="D190" i="1"/>
  <c r="E190" i="1"/>
  <c r="F190" i="1"/>
  <c r="D191" i="1"/>
  <c r="E191" i="1"/>
  <c r="F191" i="1"/>
  <c r="D192" i="1"/>
  <c r="E192" i="1"/>
  <c r="F192" i="1"/>
  <c r="D193" i="1"/>
  <c r="E193" i="1"/>
  <c r="F193" i="1"/>
  <c r="D194" i="1"/>
  <c r="E194" i="1"/>
  <c r="F194" i="1"/>
  <c r="D195" i="1"/>
  <c r="E195" i="1"/>
  <c r="F195" i="1"/>
  <c r="D196" i="1"/>
  <c r="E196" i="1"/>
  <c r="F196" i="1"/>
  <c r="D197" i="1"/>
  <c r="E197" i="1"/>
  <c r="F197" i="1"/>
  <c r="D198" i="1"/>
  <c r="E198" i="1"/>
  <c r="F198" i="1"/>
  <c r="D199" i="1"/>
  <c r="E199" i="1"/>
  <c r="F199" i="1"/>
  <c r="D200" i="1"/>
  <c r="E200" i="1"/>
  <c r="F200" i="1"/>
  <c r="D201" i="1"/>
  <c r="E201" i="1"/>
  <c r="F201" i="1"/>
  <c r="D202" i="1"/>
  <c r="E202" i="1"/>
  <c r="F202" i="1"/>
  <c r="D203" i="1"/>
  <c r="E203" i="1"/>
  <c r="F203" i="1"/>
  <c r="D204" i="1"/>
  <c r="E204" i="1"/>
  <c r="F204" i="1"/>
  <c r="D205" i="1"/>
  <c r="E205" i="1"/>
  <c r="F205" i="1"/>
  <c r="D206" i="1"/>
  <c r="E206" i="1"/>
  <c r="F206" i="1"/>
  <c r="D207" i="1"/>
  <c r="E207" i="1"/>
  <c r="F207" i="1"/>
  <c r="D208" i="1"/>
  <c r="E208" i="1"/>
  <c r="F208" i="1"/>
  <c r="D209" i="1"/>
  <c r="E209" i="1"/>
  <c r="F209" i="1"/>
  <c r="D210" i="1"/>
  <c r="E210" i="1"/>
  <c r="F210" i="1"/>
  <c r="D211" i="1"/>
  <c r="E211" i="1"/>
  <c r="F211" i="1"/>
  <c r="D212" i="1"/>
  <c r="E212" i="1"/>
  <c r="F212" i="1"/>
  <c r="D213" i="1"/>
  <c r="E213" i="1"/>
  <c r="F213" i="1"/>
  <c r="D214" i="1"/>
  <c r="E214" i="1"/>
  <c r="F214" i="1"/>
  <c r="D215" i="1"/>
  <c r="E215" i="1"/>
  <c r="F215" i="1"/>
  <c r="D216" i="1"/>
  <c r="E216" i="1"/>
  <c r="F216" i="1"/>
  <c r="D217" i="1"/>
  <c r="E217" i="1"/>
  <c r="F217" i="1"/>
  <c r="D218" i="1"/>
  <c r="E218" i="1"/>
  <c r="F218" i="1"/>
  <c r="D219" i="1"/>
  <c r="E219" i="1"/>
  <c r="F219" i="1"/>
  <c r="D220" i="1"/>
  <c r="E220" i="1"/>
  <c r="F220" i="1"/>
  <c r="D221" i="1"/>
  <c r="E221" i="1"/>
  <c r="F221" i="1"/>
  <c r="D222" i="1"/>
  <c r="E222" i="1"/>
  <c r="F222" i="1"/>
  <c r="D223" i="1"/>
  <c r="E223" i="1"/>
  <c r="F223" i="1"/>
  <c r="D224" i="1"/>
  <c r="E224" i="1"/>
  <c r="F224" i="1"/>
  <c r="D225" i="1"/>
  <c r="E225" i="1"/>
  <c r="F225" i="1"/>
  <c r="D226" i="1"/>
  <c r="E226" i="1"/>
  <c r="F226" i="1"/>
  <c r="D227" i="1"/>
  <c r="E227" i="1"/>
  <c r="F227" i="1"/>
  <c r="D228" i="1"/>
  <c r="E228" i="1"/>
  <c r="F228" i="1"/>
  <c r="D229" i="1"/>
  <c r="E229" i="1"/>
  <c r="F229" i="1"/>
  <c r="D230" i="1"/>
  <c r="E230" i="1"/>
  <c r="F230" i="1"/>
  <c r="D231" i="1"/>
  <c r="E231" i="1"/>
  <c r="F231" i="1"/>
  <c r="D232" i="1"/>
  <c r="E232" i="1"/>
  <c r="F232" i="1"/>
  <c r="D233" i="1"/>
  <c r="E233" i="1"/>
  <c r="F233" i="1"/>
  <c r="D234" i="1"/>
  <c r="E234" i="1"/>
  <c r="F234" i="1"/>
  <c r="D235" i="1"/>
  <c r="E235" i="1"/>
  <c r="F235" i="1"/>
  <c r="D236" i="1"/>
  <c r="E236" i="1"/>
  <c r="F236" i="1"/>
  <c r="D237" i="1"/>
  <c r="E237" i="1"/>
  <c r="F237" i="1"/>
  <c r="D238" i="1"/>
  <c r="E238" i="1"/>
  <c r="F238" i="1"/>
  <c r="D239" i="1"/>
  <c r="E239" i="1"/>
  <c r="F239" i="1"/>
  <c r="D240" i="1"/>
  <c r="E240" i="1"/>
  <c r="F240" i="1"/>
  <c r="D241" i="1"/>
  <c r="E241" i="1"/>
  <c r="F241" i="1"/>
  <c r="D242" i="1"/>
  <c r="E242" i="1"/>
  <c r="F242" i="1"/>
  <c r="D243" i="1"/>
  <c r="E243" i="1"/>
  <c r="F243" i="1"/>
  <c r="D244" i="1"/>
  <c r="E244" i="1"/>
  <c r="F244" i="1"/>
  <c r="D245" i="1"/>
  <c r="E245" i="1"/>
  <c r="F245" i="1"/>
  <c r="D246" i="1"/>
  <c r="E246" i="1"/>
  <c r="F246" i="1"/>
  <c r="D247" i="1"/>
  <c r="E247" i="1"/>
  <c r="F247" i="1"/>
  <c r="D248" i="1"/>
  <c r="E248" i="1"/>
  <c r="F248" i="1"/>
  <c r="D249" i="1"/>
  <c r="E249" i="1"/>
  <c r="F249" i="1"/>
  <c r="D250" i="1"/>
  <c r="E250" i="1"/>
  <c r="F250" i="1"/>
  <c r="D251" i="1"/>
  <c r="E251" i="1"/>
  <c r="F251" i="1"/>
  <c r="D252" i="1"/>
  <c r="E252" i="1"/>
  <c r="F252" i="1"/>
  <c r="D253" i="1"/>
  <c r="E253" i="1"/>
  <c r="F253" i="1"/>
  <c r="D254" i="1"/>
  <c r="E254" i="1"/>
  <c r="F254" i="1"/>
  <c r="D255" i="1"/>
  <c r="E255" i="1"/>
  <c r="F255" i="1"/>
  <c r="D256" i="1"/>
  <c r="E256" i="1"/>
  <c r="F256" i="1"/>
  <c r="D257" i="1"/>
  <c r="E257" i="1"/>
  <c r="F257" i="1"/>
  <c r="D258" i="1"/>
  <c r="E258" i="1"/>
  <c r="F258" i="1"/>
  <c r="D259" i="1"/>
  <c r="E259" i="1"/>
  <c r="F259" i="1"/>
  <c r="D260" i="1"/>
  <c r="E260" i="1"/>
  <c r="F260" i="1"/>
  <c r="D261" i="1"/>
  <c r="E261" i="1"/>
  <c r="F261" i="1"/>
  <c r="D262" i="1"/>
  <c r="E262" i="1"/>
  <c r="F262" i="1"/>
  <c r="D263" i="1"/>
  <c r="E263" i="1"/>
  <c r="F263" i="1"/>
  <c r="D264" i="1"/>
  <c r="E264" i="1"/>
  <c r="F264" i="1"/>
  <c r="D265" i="1"/>
  <c r="E265" i="1"/>
  <c r="F265" i="1"/>
  <c r="D266" i="1"/>
  <c r="E266" i="1"/>
  <c r="F266" i="1"/>
  <c r="D267" i="1"/>
  <c r="E267" i="1"/>
  <c r="F267" i="1"/>
  <c r="D268" i="1"/>
  <c r="E268" i="1"/>
  <c r="F268" i="1"/>
  <c r="D269" i="1"/>
  <c r="E269" i="1"/>
  <c r="F269" i="1"/>
  <c r="D270" i="1"/>
  <c r="E270" i="1"/>
  <c r="F270" i="1"/>
  <c r="D271" i="1"/>
  <c r="E271" i="1"/>
  <c r="F271" i="1"/>
  <c r="D272" i="1"/>
  <c r="E272" i="1"/>
  <c r="F272" i="1"/>
  <c r="D273" i="1"/>
  <c r="E273" i="1"/>
  <c r="F273" i="1"/>
  <c r="D274" i="1"/>
  <c r="E274" i="1"/>
  <c r="F274" i="1"/>
  <c r="D275" i="1"/>
  <c r="E275" i="1"/>
  <c r="F275" i="1"/>
  <c r="D276" i="1"/>
  <c r="E276" i="1"/>
  <c r="F276" i="1"/>
  <c r="D277" i="1"/>
  <c r="E277" i="1"/>
  <c r="F277" i="1"/>
  <c r="D278" i="1"/>
  <c r="E278" i="1"/>
  <c r="F278" i="1"/>
  <c r="D279" i="1"/>
  <c r="E279" i="1"/>
  <c r="F279" i="1"/>
  <c r="D280" i="1"/>
  <c r="E280" i="1"/>
  <c r="F280" i="1"/>
  <c r="D281" i="1"/>
  <c r="E281" i="1"/>
  <c r="F281" i="1"/>
  <c r="D282" i="1"/>
  <c r="E282" i="1"/>
  <c r="F282" i="1"/>
  <c r="D283" i="1"/>
  <c r="E283" i="1"/>
  <c r="F283" i="1"/>
  <c r="D284" i="1"/>
  <c r="E284" i="1"/>
  <c r="F284" i="1"/>
  <c r="D285" i="1"/>
  <c r="E285" i="1"/>
  <c r="F285" i="1"/>
  <c r="D286" i="1"/>
  <c r="E286" i="1"/>
  <c r="F286" i="1"/>
  <c r="D287" i="1"/>
  <c r="E287" i="1"/>
  <c r="F287" i="1"/>
  <c r="D288" i="1"/>
  <c r="E288" i="1"/>
  <c r="F288" i="1"/>
  <c r="D289" i="1"/>
  <c r="E289" i="1"/>
  <c r="F289" i="1"/>
  <c r="D290" i="1"/>
  <c r="E290" i="1"/>
  <c r="F290" i="1"/>
  <c r="D291" i="1"/>
  <c r="E291" i="1"/>
  <c r="F291" i="1"/>
  <c r="D292" i="1"/>
  <c r="E292" i="1"/>
  <c r="F292" i="1"/>
  <c r="D293" i="1"/>
  <c r="E293" i="1"/>
  <c r="F293" i="1"/>
  <c r="D294" i="1"/>
  <c r="E294" i="1"/>
  <c r="F294" i="1"/>
  <c r="D295" i="1"/>
  <c r="E295" i="1"/>
  <c r="F295" i="1"/>
  <c r="D296" i="1"/>
  <c r="E296" i="1"/>
  <c r="F296" i="1"/>
  <c r="D297" i="1"/>
  <c r="E297" i="1"/>
  <c r="F297" i="1"/>
  <c r="D298" i="1"/>
  <c r="E298" i="1"/>
  <c r="F298" i="1"/>
  <c r="D299" i="1"/>
  <c r="E299" i="1"/>
  <c r="F299" i="1"/>
  <c r="D300" i="1"/>
  <c r="E300" i="1"/>
  <c r="F300" i="1"/>
  <c r="D301" i="1"/>
  <c r="E301" i="1"/>
  <c r="F301" i="1"/>
  <c r="D302" i="1"/>
  <c r="E302" i="1"/>
  <c r="F302" i="1"/>
  <c r="D303" i="1"/>
  <c r="E303" i="1"/>
  <c r="F303" i="1"/>
  <c r="D304" i="1"/>
  <c r="E304" i="1"/>
  <c r="F304" i="1"/>
  <c r="D305" i="1"/>
  <c r="E305" i="1"/>
  <c r="F305" i="1"/>
  <c r="D306" i="1"/>
  <c r="E306" i="1"/>
  <c r="F306" i="1"/>
  <c r="D307" i="1"/>
  <c r="E307" i="1"/>
  <c r="F307" i="1"/>
  <c r="D308" i="1"/>
  <c r="E308" i="1"/>
  <c r="F308" i="1"/>
  <c r="D309" i="1"/>
  <c r="E309" i="1"/>
  <c r="F309" i="1"/>
  <c r="D310" i="1"/>
  <c r="E310" i="1"/>
  <c r="F310" i="1"/>
  <c r="D311" i="1"/>
  <c r="E311" i="1"/>
  <c r="F311" i="1"/>
  <c r="D312" i="1"/>
  <c r="E312" i="1"/>
  <c r="F312" i="1"/>
  <c r="D313" i="1"/>
  <c r="E313" i="1"/>
  <c r="F313" i="1"/>
  <c r="D314" i="1"/>
  <c r="E314" i="1"/>
  <c r="F314" i="1"/>
  <c r="D315" i="1"/>
  <c r="E315" i="1"/>
  <c r="F315" i="1"/>
  <c r="D316" i="1"/>
  <c r="E316" i="1"/>
  <c r="F316" i="1"/>
  <c r="D317" i="1"/>
  <c r="E317" i="1"/>
  <c r="F317" i="1"/>
  <c r="D318" i="1"/>
  <c r="E318" i="1"/>
  <c r="F318" i="1"/>
  <c r="D319" i="1"/>
  <c r="E319" i="1"/>
  <c r="F319" i="1"/>
  <c r="D320" i="1"/>
  <c r="E320" i="1"/>
  <c r="F320" i="1"/>
  <c r="D321" i="1"/>
  <c r="E321" i="1"/>
  <c r="F321" i="1"/>
  <c r="D322" i="1"/>
  <c r="E322" i="1"/>
  <c r="F322" i="1"/>
  <c r="D323" i="1"/>
  <c r="E323" i="1"/>
  <c r="F323" i="1"/>
  <c r="D324" i="1"/>
  <c r="E324" i="1"/>
  <c r="F324" i="1"/>
  <c r="D325" i="1"/>
  <c r="E325" i="1"/>
  <c r="F325" i="1"/>
  <c r="D326" i="1"/>
  <c r="E326" i="1"/>
  <c r="F326" i="1"/>
  <c r="D327" i="1"/>
  <c r="E327" i="1"/>
  <c r="F327" i="1"/>
  <c r="D328" i="1"/>
  <c r="E328" i="1"/>
  <c r="F328" i="1"/>
  <c r="D329" i="1"/>
  <c r="E329" i="1"/>
  <c r="F329" i="1"/>
  <c r="D330" i="1"/>
  <c r="E330" i="1"/>
  <c r="F330" i="1"/>
  <c r="D331" i="1"/>
  <c r="E331" i="1"/>
  <c r="F331" i="1"/>
  <c r="D332" i="1"/>
  <c r="E332" i="1"/>
  <c r="F332" i="1"/>
  <c r="D333" i="1"/>
  <c r="E333" i="1"/>
  <c r="F333" i="1"/>
  <c r="D334" i="1"/>
  <c r="E334" i="1"/>
  <c r="F334" i="1"/>
  <c r="D335" i="1"/>
  <c r="E335" i="1"/>
  <c r="F335" i="1"/>
  <c r="D336" i="1"/>
  <c r="E336" i="1"/>
  <c r="F336" i="1"/>
  <c r="D337" i="1"/>
  <c r="E337" i="1"/>
  <c r="F337" i="1"/>
  <c r="D338" i="1"/>
  <c r="E338" i="1"/>
  <c r="F338" i="1"/>
  <c r="D339" i="1"/>
  <c r="E339" i="1"/>
  <c r="F339" i="1"/>
  <c r="D340" i="1"/>
  <c r="E340" i="1"/>
  <c r="F340" i="1"/>
  <c r="D341" i="1"/>
  <c r="E341" i="1"/>
  <c r="F341" i="1"/>
  <c r="D342" i="1"/>
  <c r="E342" i="1"/>
  <c r="F342" i="1"/>
  <c r="D343" i="1"/>
  <c r="E343" i="1"/>
  <c r="F343" i="1"/>
  <c r="D344" i="1"/>
  <c r="E344" i="1"/>
  <c r="F344" i="1"/>
  <c r="D345" i="1"/>
  <c r="E345" i="1"/>
  <c r="F345" i="1"/>
  <c r="D346" i="1"/>
  <c r="E346" i="1"/>
  <c r="F346" i="1"/>
  <c r="D347" i="1"/>
  <c r="E347" i="1"/>
  <c r="F347" i="1"/>
  <c r="D348" i="1"/>
  <c r="E348" i="1"/>
  <c r="F348" i="1"/>
  <c r="D349" i="1"/>
  <c r="E349" i="1"/>
  <c r="F349" i="1"/>
  <c r="D350" i="1"/>
  <c r="E350" i="1"/>
  <c r="F350" i="1"/>
  <c r="D351" i="1"/>
  <c r="E351" i="1"/>
  <c r="F351" i="1"/>
  <c r="D352" i="1"/>
  <c r="E352" i="1"/>
  <c r="F352" i="1"/>
  <c r="D353" i="1"/>
  <c r="E353" i="1"/>
  <c r="F353" i="1"/>
  <c r="D354" i="1"/>
  <c r="E354" i="1"/>
  <c r="F354" i="1"/>
  <c r="D355" i="1"/>
  <c r="E355" i="1"/>
  <c r="F355" i="1"/>
  <c r="D356" i="1"/>
  <c r="E356" i="1"/>
  <c r="F356" i="1"/>
  <c r="D357" i="1"/>
  <c r="E357" i="1"/>
  <c r="F357" i="1"/>
  <c r="D358" i="1"/>
  <c r="E358" i="1"/>
  <c r="F358" i="1"/>
  <c r="D359" i="1"/>
  <c r="E359" i="1"/>
  <c r="F359" i="1"/>
  <c r="D360" i="1"/>
  <c r="E360" i="1"/>
  <c r="F360" i="1"/>
  <c r="D361" i="1"/>
  <c r="E361" i="1"/>
  <c r="F361" i="1"/>
  <c r="D362" i="1"/>
  <c r="E362" i="1"/>
  <c r="F362" i="1"/>
  <c r="D363" i="1"/>
  <c r="E363" i="1"/>
  <c r="F363" i="1"/>
  <c r="D364" i="1"/>
  <c r="E364" i="1"/>
  <c r="F364" i="1"/>
  <c r="D365" i="1"/>
  <c r="E365" i="1"/>
  <c r="F365" i="1"/>
  <c r="D366" i="1"/>
  <c r="E366" i="1"/>
  <c r="F366" i="1"/>
  <c r="D367" i="1"/>
  <c r="E367" i="1"/>
  <c r="F367" i="1"/>
  <c r="D368" i="1"/>
  <c r="E368" i="1"/>
  <c r="F368" i="1"/>
  <c r="D369" i="1"/>
  <c r="E369" i="1"/>
  <c r="F369" i="1"/>
  <c r="D370" i="1"/>
  <c r="E370" i="1"/>
  <c r="F370" i="1"/>
  <c r="D371" i="1"/>
  <c r="E371" i="1"/>
  <c r="F371" i="1"/>
  <c r="D372" i="1"/>
  <c r="E372" i="1"/>
  <c r="F372" i="1"/>
  <c r="D373" i="1"/>
  <c r="E373" i="1"/>
  <c r="F373" i="1"/>
  <c r="D374" i="1"/>
  <c r="E374" i="1"/>
  <c r="F374" i="1"/>
  <c r="D375" i="1"/>
  <c r="E375" i="1"/>
  <c r="F375" i="1"/>
  <c r="D376" i="1"/>
  <c r="E376" i="1"/>
  <c r="F376" i="1"/>
  <c r="D377" i="1"/>
  <c r="E377" i="1"/>
  <c r="F377" i="1"/>
  <c r="D378" i="1"/>
  <c r="E378" i="1"/>
  <c r="F378" i="1"/>
  <c r="D379" i="1"/>
  <c r="E379" i="1"/>
  <c r="F379" i="1"/>
  <c r="D380" i="1"/>
  <c r="E380" i="1"/>
  <c r="F380" i="1"/>
  <c r="D381" i="1"/>
  <c r="E381" i="1"/>
  <c r="F381" i="1"/>
  <c r="D382" i="1"/>
  <c r="E382" i="1"/>
  <c r="F382" i="1"/>
  <c r="D383" i="1"/>
  <c r="E383" i="1"/>
  <c r="F383" i="1"/>
  <c r="D384" i="1"/>
  <c r="E384" i="1"/>
  <c r="F384" i="1"/>
  <c r="D385" i="1"/>
  <c r="E385" i="1"/>
  <c r="F385" i="1"/>
  <c r="D386" i="1"/>
  <c r="E386" i="1"/>
  <c r="F386" i="1"/>
  <c r="D387" i="1"/>
  <c r="E387" i="1"/>
  <c r="F387" i="1"/>
  <c r="D388" i="1"/>
  <c r="E388" i="1"/>
  <c r="F388" i="1"/>
  <c r="D389" i="1"/>
  <c r="E389" i="1"/>
  <c r="F389" i="1"/>
  <c r="D390" i="1"/>
  <c r="E390" i="1"/>
  <c r="F390" i="1"/>
  <c r="D391" i="1"/>
  <c r="E391" i="1"/>
  <c r="F391" i="1"/>
  <c r="D392" i="1"/>
  <c r="E392" i="1"/>
  <c r="F392" i="1"/>
  <c r="D393" i="1"/>
  <c r="E393" i="1"/>
  <c r="F393" i="1"/>
  <c r="D394" i="1"/>
  <c r="E394" i="1"/>
  <c r="F394" i="1"/>
  <c r="D395" i="1"/>
  <c r="E395" i="1"/>
  <c r="F395" i="1"/>
  <c r="D396" i="1"/>
  <c r="E396" i="1"/>
  <c r="F396" i="1"/>
  <c r="D397" i="1"/>
  <c r="E397" i="1"/>
  <c r="F397" i="1"/>
  <c r="D398" i="1"/>
  <c r="E398" i="1"/>
  <c r="F398" i="1"/>
  <c r="D399" i="1"/>
  <c r="E399" i="1"/>
  <c r="F399" i="1"/>
  <c r="D400" i="1"/>
  <c r="E400" i="1"/>
  <c r="F400" i="1"/>
  <c r="D401" i="1"/>
  <c r="E401" i="1"/>
  <c r="F401" i="1"/>
  <c r="D402" i="1"/>
  <c r="E402" i="1"/>
  <c r="F402" i="1"/>
  <c r="D403" i="1"/>
  <c r="E403" i="1"/>
  <c r="F403" i="1"/>
  <c r="D404" i="1"/>
  <c r="E404" i="1"/>
  <c r="F404" i="1"/>
  <c r="D405" i="1"/>
  <c r="E405" i="1"/>
  <c r="F405" i="1"/>
  <c r="D406" i="1"/>
  <c r="E406" i="1"/>
  <c r="F406" i="1"/>
  <c r="D407" i="1"/>
  <c r="E407" i="1"/>
  <c r="F407" i="1"/>
  <c r="D408" i="1"/>
  <c r="E408" i="1"/>
  <c r="F408" i="1"/>
  <c r="D409" i="1"/>
  <c r="E409" i="1"/>
  <c r="F409" i="1"/>
  <c r="D410" i="1"/>
  <c r="E410" i="1"/>
  <c r="F410" i="1"/>
  <c r="D411" i="1"/>
  <c r="E411" i="1"/>
  <c r="F411" i="1"/>
  <c r="D412" i="1"/>
  <c r="E412" i="1"/>
  <c r="F412" i="1"/>
  <c r="D413" i="1"/>
  <c r="E413" i="1"/>
  <c r="F413" i="1"/>
  <c r="D414" i="1"/>
  <c r="E414" i="1"/>
  <c r="F414" i="1"/>
  <c r="D415" i="1"/>
  <c r="E415" i="1"/>
  <c r="F415" i="1"/>
  <c r="D416" i="1"/>
  <c r="E416" i="1"/>
  <c r="F416" i="1"/>
  <c r="D417" i="1"/>
  <c r="E417" i="1"/>
  <c r="F417" i="1"/>
  <c r="D418" i="1"/>
  <c r="E418" i="1"/>
  <c r="F418" i="1"/>
  <c r="D419" i="1"/>
  <c r="E419" i="1"/>
  <c r="F419" i="1"/>
  <c r="D420" i="1"/>
  <c r="E420" i="1"/>
  <c r="F420" i="1"/>
  <c r="D421" i="1"/>
  <c r="E421" i="1"/>
  <c r="F421" i="1"/>
  <c r="D422" i="1"/>
  <c r="E422" i="1"/>
  <c r="F422" i="1"/>
  <c r="D423" i="1"/>
  <c r="E423" i="1"/>
  <c r="F423" i="1"/>
  <c r="D424" i="1"/>
  <c r="E424" i="1"/>
  <c r="F424" i="1"/>
  <c r="D425" i="1"/>
  <c r="E425" i="1"/>
  <c r="F425" i="1"/>
  <c r="D426" i="1"/>
  <c r="E426" i="1"/>
  <c r="F426" i="1"/>
  <c r="D427" i="1"/>
  <c r="E427" i="1"/>
  <c r="F427" i="1"/>
  <c r="D428" i="1"/>
  <c r="E428" i="1"/>
  <c r="F428" i="1"/>
  <c r="D429" i="1"/>
  <c r="E429" i="1"/>
  <c r="F429" i="1"/>
  <c r="D430" i="1"/>
  <c r="E430" i="1"/>
  <c r="F430" i="1"/>
  <c r="D431" i="1"/>
  <c r="E431" i="1"/>
  <c r="F431" i="1"/>
  <c r="D432" i="1"/>
  <c r="E432" i="1"/>
  <c r="F432" i="1"/>
  <c r="D433" i="1"/>
  <c r="E433" i="1"/>
  <c r="F433" i="1"/>
  <c r="D434" i="1"/>
  <c r="E434" i="1"/>
  <c r="F434" i="1"/>
  <c r="D435" i="1"/>
  <c r="E435" i="1"/>
  <c r="F435" i="1"/>
  <c r="D436" i="1"/>
  <c r="E436" i="1"/>
  <c r="F436" i="1"/>
  <c r="D437" i="1"/>
  <c r="E437" i="1"/>
  <c r="F437" i="1"/>
  <c r="D438" i="1"/>
  <c r="E438" i="1"/>
  <c r="F438" i="1"/>
  <c r="D439" i="1"/>
  <c r="E439" i="1"/>
  <c r="F439" i="1"/>
  <c r="D440" i="1"/>
  <c r="E440" i="1"/>
  <c r="F440" i="1"/>
  <c r="D441" i="1"/>
  <c r="E441" i="1"/>
  <c r="F441" i="1"/>
  <c r="D442" i="1"/>
  <c r="E442" i="1"/>
  <c r="F442" i="1"/>
  <c r="D443" i="1"/>
  <c r="E443" i="1"/>
  <c r="F443" i="1"/>
  <c r="D444" i="1"/>
  <c r="E444" i="1"/>
  <c r="F444" i="1"/>
  <c r="D445" i="1"/>
  <c r="E445" i="1"/>
  <c r="F445" i="1"/>
  <c r="D446" i="1"/>
  <c r="E446" i="1"/>
  <c r="F446" i="1"/>
  <c r="D447" i="1"/>
  <c r="E447" i="1"/>
  <c r="F447" i="1"/>
  <c r="D448" i="1"/>
  <c r="E448" i="1"/>
  <c r="F448" i="1"/>
  <c r="D449" i="1"/>
  <c r="E449" i="1"/>
  <c r="F449" i="1"/>
  <c r="D450" i="1"/>
  <c r="E450" i="1"/>
  <c r="F450" i="1"/>
  <c r="D451" i="1"/>
  <c r="E451" i="1"/>
  <c r="F451" i="1"/>
  <c r="D452" i="1"/>
  <c r="E452" i="1"/>
  <c r="F452" i="1"/>
  <c r="D453" i="1"/>
  <c r="E453" i="1"/>
  <c r="F453" i="1"/>
  <c r="D454" i="1"/>
  <c r="E454" i="1"/>
  <c r="F454" i="1"/>
  <c r="D455" i="1"/>
  <c r="E455" i="1"/>
  <c r="F455" i="1"/>
  <c r="D456" i="1"/>
  <c r="E456" i="1"/>
  <c r="F456" i="1"/>
  <c r="D457" i="1"/>
  <c r="E457" i="1"/>
  <c r="F457" i="1"/>
  <c r="D458" i="1"/>
  <c r="E458" i="1"/>
  <c r="F458" i="1"/>
  <c r="D459" i="1"/>
  <c r="E459" i="1"/>
  <c r="F459" i="1"/>
  <c r="D460" i="1"/>
  <c r="E460" i="1"/>
  <c r="F460" i="1"/>
  <c r="D461" i="1"/>
  <c r="E461" i="1"/>
  <c r="F461" i="1"/>
  <c r="D462" i="1"/>
  <c r="E462" i="1"/>
  <c r="F462" i="1"/>
  <c r="D463" i="1"/>
  <c r="E463" i="1"/>
  <c r="F463" i="1"/>
  <c r="D464" i="1"/>
  <c r="E464" i="1"/>
  <c r="F464" i="1"/>
  <c r="D465" i="1"/>
  <c r="E465" i="1"/>
  <c r="F465" i="1"/>
  <c r="D466" i="1"/>
  <c r="E466" i="1"/>
  <c r="F466" i="1"/>
  <c r="D467" i="1"/>
  <c r="E467" i="1"/>
  <c r="F467" i="1"/>
  <c r="D468" i="1"/>
  <c r="E468" i="1"/>
  <c r="F468" i="1"/>
  <c r="D469" i="1"/>
  <c r="E469" i="1"/>
  <c r="F469" i="1"/>
  <c r="D470" i="1"/>
  <c r="E470" i="1"/>
  <c r="F470" i="1"/>
  <c r="D471" i="1"/>
  <c r="E471" i="1"/>
  <c r="F471" i="1"/>
  <c r="D472" i="1"/>
  <c r="E472" i="1"/>
  <c r="F472" i="1"/>
  <c r="D473" i="1"/>
  <c r="E473" i="1"/>
  <c r="F473" i="1"/>
  <c r="D474" i="1"/>
  <c r="E474" i="1"/>
  <c r="F474" i="1"/>
  <c r="D475" i="1"/>
  <c r="E475" i="1"/>
  <c r="F475" i="1"/>
  <c r="D476" i="1"/>
  <c r="E476" i="1"/>
  <c r="F476" i="1"/>
  <c r="D477" i="1"/>
  <c r="E477" i="1"/>
  <c r="F477" i="1"/>
  <c r="D478" i="1"/>
  <c r="E478" i="1"/>
  <c r="F478" i="1"/>
  <c r="D479" i="1"/>
  <c r="E479" i="1"/>
  <c r="F479" i="1"/>
  <c r="D480" i="1"/>
  <c r="E480" i="1"/>
  <c r="F480" i="1"/>
  <c r="D481" i="1"/>
  <c r="E481" i="1"/>
  <c r="F481" i="1"/>
  <c r="D482" i="1"/>
  <c r="E482" i="1"/>
  <c r="F482" i="1"/>
  <c r="D483" i="1"/>
  <c r="E483" i="1"/>
  <c r="F483" i="1"/>
  <c r="D484" i="1"/>
  <c r="E484" i="1"/>
  <c r="F484" i="1"/>
  <c r="D485" i="1"/>
  <c r="E485" i="1"/>
  <c r="F485" i="1"/>
  <c r="D486" i="1"/>
  <c r="E486" i="1"/>
  <c r="F486" i="1"/>
  <c r="D487" i="1"/>
  <c r="E487" i="1"/>
  <c r="F487" i="1"/>
  <c r="D488" i="1"/>
  <c r="E488" i="1"/>
  <c r="F488" i="1"/>
  <c r="D489" i="1"/>
  <c r="E489" i="1"/>
  <c r="F489" i="1"/>
  <c r="D490" i="1"/>
  <c r="E490" i="1"/>
  <c r="F490" i="1"/>
  <c r="D491" i="1"/>
  <c r="E491" i="1"/>
  <c r="F491" i="1"/>
  <c r="D492" i="1"/>
  <c r="E492" i="1"/>
  <c r="F492" i="1"/>
  <c r="D493" i="1"/>
  <c r="E493" i="1"/>
  <c r="F493" i="1"/>
  <c r="D494" i="1"/>
  <c r="E494" i="1"/>
  <c r="F494" i="1"/>
  <c r="D495" i="1"/>
  <c r="E495" i="1"/>
  <c r="F495" i="1"/>
  <c r="D496" i="1"/>
  <c r="E496" i="1"/>
  <c r="F496" i="1"/>
  <c r="D497" i="1"/>
  <c r="E497" i="1"/>
  <c r="F497" i="1"/>
  <c r="D498" i="1"/>
  <c r="E498" i="1"/>
  <c r="F498" i="1"/>
  <c r="D499" i="1"/>
  <c r="E499" i="1"/>
  <c r="F499" i="1"/>
  <c r="D500" i="1"/>
  <c r="E500" i="1"/>
  <c r="F500" i="1"/>
  <c r="D501" i="1"/>
  <c r="E501" i="1"/>
  <c r="F501" i="1"/>
  <c r="D502" i="1"/>
  <c r="E502" i="1"/>
  <c r="F502" i="1"/>
  <c r="D503" i="1"/>
  <c r="E503" i="1"/>
  <c r="F503" i="1"/>
  <c r="D504" i="1"/>
  <c r="E504" i="1"/>
  <c r="F504" i="1"/>
  <c r="D505" i="1"/>
  <c r="E505" i="1"/>
  <c r="F505" i="1"/>
  <c r="D506" i="1"/>
  <c r="E506" i="1"/>
  <c r="F506" i="1"/>
  <c r="D507" i="1"/>
  <c r="E507" i="1"/>
  <c r="F507" i="1"/>
  <c r="D508" i="1"/>
  <c r="E508" i="1"/>
  <c r="F508" i="1"/>
  <c r="D509" i="1"/>
  <c r="E509" i="1"/>
  <c r="F509" i="1"/>
  <c r="D510" i="1"/>
  <c r="E510" i="1"/>
  <c r="F510" i="1"/>
  <c r="D511" i="1"/>
  <c r="E511" i="1"/>
  <c r="F511" i="1"/>
  <c r="D512" i="1"/>
  <c r="E512" i="1"/>
  <c r="F512" i="1"/>
  <c r="D513" i="1"/>
  <c r="E513" i="1"/>
  <c r="F513" i="1"/>
  <c r="D514" i="1"/>
  <c r="E514" i="1"/>
  <c r="F514" i="1"/>
  <c r="D515" i="1"/>
  <c r="E515" i="1"/>
  <c r="F515" i="1"/>
  <c r="D516" i="1"/>
  <c r="E516" i="1"/>
  <c r="F516" i="1"/>
  <c r="D517" i="1"/>
  <c r="E517" i="1"/>
  <c r="F517" i="1"/>
  <c r="D518" i="1"/>
  <c r="E518" i="1"/>
  <c r="F518" i="1"/>
  <c r="D519" i="1"/>
  <c r="E519" i="1"/>
  <c r="F519" i="1"/>
  <c r="D520" i="1"/>
  <c r="E520" i="1"/>
  <c r="F520" i="1"/>
  <c r="D521" i="1"/>
  <c r="E521" i="1"/>
  <c r="F521" i="1"/>
  <c r="D522" i="1"/>
  <c r="E522" i="1"/>
  <c r="F522" i="1"/>
  <c r="D523" i="1"/>
  <c r="E523" i="1"/>
  <c r="F523" i="1"/>
  <c r="D524" i="1"/>
  <c r="E524" i="1"/>
  <c r="F524" i="1"/>
  <c r="D525" i="1"/>
  <c r="E525" i="1"/>
  <c r="F525" i="1"/>
  <c r="D526" i="1"/>
  <c r="E526" i="1"/>
  <c r="F526" i="1"/>
  <c r="D527" i="1"/>
  <c r="E527" i="1"/>
  <c r="F527" i="1"/>
  <c r="D528" i="1"/>
  <c r="E528" i="1"/>
  <c r="F528" i="1"/>
  <c r="D529" i="1"/>
  <c r="E529" i="1"/>
  <c r="F529" i="1"/>
  <c r="D530" i="1"/>
  <c r="E530" i="1"/>
  <c r="F530" i="1"/>
  <c r="D531" i="1"/>
  <c r="E531" i="1"/>
  <c r="F531" i="1"/>
  <c r="D532" i="1"/>
  <c r="E532" i="1"/>
  <c r="F532" i="1"/>
  <c r="D533" i="1"/>
  <c r="E533" i="1"/>
  <c r="F533" i="1"/>
  <c r="D534" i="1"/>
  <c r="E534" i="1"/>
  <c r="F534" i="1"/>
  <c r="D535" i="1"/>
  <c r="E535" i="1"/>
  <c r="F535" i="1"/>
  <c r="D536" i="1"/>
  <c r="E536" i="1"/>
  <c r="F536" i="1"/>
  <c r="D537" i="1"/>
  <c r="E537" i="1"/>
  <c r="F537" i="1"/>
  <c r="D538" i="1"/>
  <c r="E538" i="1"/>
  <c r="F538" i="1"/>
  <c r="D539" i="1"/>
  <c r="E539" i="1"/>
  <c r="F539" i="1"/>
  <c r="D540" i="1"/>
  <c r="E540" i="1"/>
  <c r="F540" i="1"/>
  <c r="D541" i="1"/>
  <c r="E541" i="1"/>
  <c r="F541" i="1"/>
  <c r="D542" i="1"/>
  <c r="E542" i="1"/>
  <c r="F542" i="1"/>
  <c r="D543" i="1"/>
  <c r="E543" i="1"/>
  <c r="F543" i="1"/>
  <c r="D544" i="1"/>
  <c r="E544" i="1"/>
  <c r="F544" i="1"/>
  <c r="D545" i="1"/>
  <c r="E545" i="1"/>
  <c r="F545" i="1"/>
  <c r="D546" i="1"/>
  <c r="E546" i="1"/>
  <c r="F546" i="1"/>
  <c r="D547" i="1"/>
  <c r="E547" i="1"/>
  <c r="F547" i="1"/>
  <c r="D548" i="1"/>
  <c r="E548" i="1"/>
  <c r="F548" i="1"/>
  <c r="D549" i="1"/>
  <c r="E549" i="1"/>
  <c r="F549" i="1"/>
  <c r="D550" i="1"/>
  <c r="E550" i="1"/>
  <c r="F550" i="1"/>
  <c r="D551" i="1"/>
  <c r="E551" i="1"/>
  <c r="F551" i="1"/>
  <c r="D552" i="1"/>
  <c r="E552" i="1"/>
  <c r="F552" i="1"/>
  <c r="D553" i="1"/>
  <c r="E553" i="1"/>
  <c r="F553" i="1"/>
  <c r="D554" i="1"/>
  <c r="E554" i="1"/>
  <c r="F554" i="1"/>
  <c r="D555" i="1"/>
  <c r="E555" i="1"/>
  <c r="F555" i="1"/>
  <c r="D556" i="1"/>
  <c r="E556" i="1"/>
  <c r="F556" i="1"/>
  <c r="D557" i="1"/>
  <c r="E557" i="1"/>
  <c r="F557" i="1"/>
  <c r="D558" i="1"/>
  <c r="E558" i="1"/>
  <c r="F558" i="1"/>
  <c r="D559" i="1"/>
  <c r="E559" i="1"/>
  <c r="F559" i="1"/>
  <c r="D560" i="1"/>
  <c r="E560" i="1"/>
  <c r="F560" i="1"/>
  <c r="D561" i="1"/>
  <c r="E561" i="1"/>
  <c r="F561" i="1"/>
  <c r="D562" i="1"/>
  <c r="E562" i="1"/>
  <c r="F562" i="1"/>
  <c r="D563" i="1"/>
  <c r="E563" i="1"/>
  <c r="F563" i="1"/>
  <c r="D564" i="1"/>
  <c r="E564" i="1"/>
  <c r="F564" i="1"/>
  <c r="D565" i="1"/>
  <c r="E565" i="1"/>
  <c r="F565" i="1"/>
  <c r="D566" i="1"/>
  <c r="E566" i="1"/>
  <c r="F566" i="1"/>
  <c r="D567" i="1"/>
  <c r="E567" i="1"/>
  <c r="F567" i="1"/>
  <c r="D568" i="1"/>
  <c r="E568" i="1"/>
  <c r="F568" i="1"/>
  <c r="D569" i="1"/>
  <c r="E569" i="1"/>
  <c r="F569" i="1"/>
  <c r="D570" i="1"/>
  <c r="E570" i="1"/>
  <c r="F570" i="1"/>
  <c r="D571" i="1"/>
  <c r="E571" i="1"/>
  <c r="F571" i="1"/>
  <c r="D572" i="1"/>
  <c r="E572" i="1"/>
  <c r="F572" i="1"/>
  <c r="D573" i="1"/>
  <c r="E573" i="1"/>
  <c r="F573" i="1"/>
  <c r="D574" i="1"/>
  <c r="E574" i="1"/>
  <c r="F574" i="1"/>
  <c r="D575" i="1"/>
  <c r="E575" i="1"/>
  <c r="F575" i="1"/>
  <c r="D576" i="1"/>
  <c r="E576" i="1"/>
  <c r="F576" i="1"/>
  <c r="D577" i="1"/>
  <c r="E577" i="1"/>
  <c r="F577" i="1"/>
  <c r="D578" i="1"/>
  <c r="E578" i="1"/>
  <c r="F578" i="1"/>
  <c r="D579" i="1"/>
  <c r="E579" i="1"/>
  <c r="F579" i="1"/>
  <c r="D580" i="1"/>
  <c r="E580" i="1"/>
  <c r="F580" i="1"/>
  <c r="D581" i="1"/>
  <c r="E581" i="1"/>
  <c r="F581" i="1"/>
  <c r="D582" i="1"/>
  <c r="E582" i="1"/>
  <c r="F582" i="1"/>
  <c r="D583" i="1"/>
  <c r="E583" i="1"/>
  <c r="F583" i="1"/>
  <c r="D584" i="1"/>
  <c r="E584" i="1"/>
  <c r="F584" i="1"/>
  <c r="D585" i="1"/>
  <c r="E585" i="1"/>
  <c r="F585" i="1"/>
  <c r="D586" i="1"/>
  <c r="E586" i="1"/>
  <c r="F586" i="1"/>
  <c r="D587" i="1"/>
  <c r="E587" i="1"/>
  <c r="F587" i="1"/>
  <c r="D588" i="1"/>
  <c r="E588" i="1"/>
  <c r="F588" i="1"/>
  <c r="D589" i="1"/>
  <c r="E589" i="1"/>
  <c r="F589" i="1"/>
  <c r="D590" i="1"/>
  <c r="E590" i="1"/>
  <c r="F590" i="1"/>
  <c r="D591" i="1"/>
  <c r="E591" i="1"/>
  <c r="F591" i="1"/>
  <c r="D592" i="1"/>
  <c r="E592" i="1"/>
  <c r="F592" i="1"/>
  <c r="D593" i="1"/>
  <c r="E593" i="1"/>
  <c r="F593" i="1"/>
  <c r="D594" i="1"/>
  <c r="E594" i="1"/>
  <c r="F594" i="1"/>
  <c r="D595" i="1"/>
  <c r="E595" i="1"/>
  <c r="F595" i="1"/>
  <c r="D596" i="1"/>
  <c r="E596" i="1"/>
  <c r="F596" i="1"/>
  <c r="D597" i="1"/>
  <c r="E597" i="1"/>
  <c r="F597" i="1"/>
  <c r="D598" i="1"/>
  <c r="E598" i="1"/>
  <c r="F598" i="1"/>
  <c r="D599" i="1"/>
  <c r="E599" i="1"/>
  <c r="F599" i="1"/>
  <c r="D600" i="1"/>
  <c r="E600" i="1"/>
  <c r="F600" i="1"/>
  <c r="D601" i="1"/>
  <c r="E601" i="1"/>
  <c r="F601" i="1"/>
  <c r="D602" i="1"/>
  <c r="E602" i="1"/>
  <c r="F602" i="1"/>
  <c r="D603" i="1"/>
  <c r="E603" i="1"/>
  <c r="F603" i="1"/>
  <c r="D604" i="1"/>
  <c r="E604" i="1"/>
  <c r="F604" i="1"/>
  <c r="D605" i="1"/>
  <c r="E605" i="1"/>
  <c r="F605" i="1"/>
  <c r="D606" i="1"/>
  <c r="E606" i="1"/>
  <c r="F606" i="1"/>
  <c r="D607" i="1"/>
  <c r="E607" i="1"/>
  <c r="F607" i="1"/>
  <c r="D608" i="1"/>
  <c r="E608" i="1"/>
  <c r="F608" i="1"/>
  <c r="D609" i="1"/>
  <c r="E609" i="1"/>
  <c r="F609" i="1"/>
  <c r="D610" i="1"/>
  <c r="E610" i="1"/>
  <c r="F610" i="1"/>
  <c r="D611" i="1"/>
  <c r="E611" i="1"/>
  <c r="F611" i="1"/>
  <c r="D612" i="1"/>
  <c r="E612" i="1"/>
  <c r="F612" i="1"/>
  <c r="D613" i="1"/>
  <c r="E613" i="1"/>
  <c r="F613" i="1"/>
  <c r="D614" i="1"/>
  <c r="E614" i="1"/>
  <c r="F614" i="1"/>
  <c r="D615" i="1"/>
  <c r="E615" i="1"/>
  <c r="F615" i="1"/>
  <c r="D616" i="1"/>
  <c r="E616" i="1"/>
  <c r="F616" i="1"/>
  <c r="D617" i="1"/>
  <c r="E617" i="1"/>
  <c r="F617" i="1"/>
  <c r="D618" i="1"/>
  <c r="E618" i="1"/>
  <c r="F618" i="1"/>
  <c r="D619" i="1"/>
  <c r="E619" i="1"/>
  <c r="F619" i="1"/>
  <c r="D620" i="1"/>
  <c r="E620" i="1"/>
  <c r="F620" i="1"/>
  <c r="D621" i="1"/>
  <c r="E621" i="1"/>
  <c r="F621" i="1"/>
  <c r="D622" i="1"/>
  <c r="E622" i="1"/>
  <c r="F622" i="1"/>
  <c r="D623" i="1"/>
  <c r="E623" i="1"/>
  <c r="F623" i="1"/>
  <c r="D624" i="1"/>
  <c r="E624" i="1"/>
  <c r="F624" i="1"/>
  <c r="D625" i="1"/>
  <c r="E625" i="1"/>
  <c r="F625" i="1"/>
  <c r="D626" i="1"/>
  <c r="E626" i="1"/>
  <c r="F626" i="1"/>
  <c r="D627" i="1"/>
  <c r="E627" i="1"/>
  <c r="F627" i="1"/>
  <c r="D628" i="1"/>
  <c r="E628" i="1"/>
  <c r="F628" i="1"/>
  <c r="D629" i="1"/>
  <c r="E629" i="1"/>
  <c r="F629" i="1"/>
  <c r="D630" i="1"/>
  <c r="E630" i="1"/>
  <c r="F630" i="1"/>
  <c r="D631" i="1"/>
  <c r="E631" i="1"/>
  <c r="F631" i="1"/>
  <c r="D632" i="1"/>
  <c r="E632" i="1"/>
  <c r="F632" i="1"/>
  <c r="D633" i="1"/>
  <c r="E633" i="1"/>
  <c r="F633" i="1"/>
  <c r="D634" i="1"/>
  <c r="E634" i="1"/>
  <c r="F634" i="1"/>
  <c r="D635" i="1"/>
  <c r="E635" i="1"/>
  <c r="F635" i="1"/>
  <c r="D636" i="1"/>
  <c r="E636" i="1"/>
  <c r="F636" i="1"/>
  <c r="D637" i="1"/>
  <c r="E637" i="1"/>
  <c r="F637" i="1"/>
  <c r="D638" i="1"/>
  <c r="E638" i="1"/>
  <c r="F638" i="1"/>
  <c r="D639" i="1"/>
  <c r="E639" i="1"/>
  <c r="F639" i="1"/>
  <c r="D640" i="1"/>
  <c r="E640" i="1"/>
  <c r="F640" i="1"/>
  <c r="D641" i="1"/>
  <c r="E641" i="1"/>
  <c r="F641" i="1"/>
  <c r="D642" i="1"/>
  <c r="E642" i="1"/>
  <c r="F642" i="1"/>
  <c r="D643" i="1"/>
  <c r="E643" i="1"/>
  <c r="F643" i="1"/>
  <c r="D644" i="1"/>
  <c r="E644" i="1"/>
  <c r="F644" i="1"/>
  <c r="D645" i="1"/>
  <c r="E645" i="1"/>
  <c r="F645" i="1"/>
  <c r="D646" i="1"/>
  <c r="E646" i="1"/>
  <c r="F646" i="1"/>
  <c r="D647" i="1"/>
  <c r="E647" i="1"/>
  <c r="F647" i="1"/>
  <c r="D648" i="1"/>
  <c r="E648" i="1"/>
  <c r="F648" i="1"/>
  <c r="D649" i="1"/>
  <c r="E649" i="1"/>
  <c r="F649" i="1"/>
  <c r="D650" i="1"/>
  <c r="E650" i="1"/>
  <c r="F650" i="1"/>
  <c r="D651" i="1"/>
  <c r="E651" i="1"/>
  <c r="F651" i="1"/>
  <c r="D652" i="1"/>
  <c r="E652" i="1"/>
  <c r="F652" i="1"/>
  <c r="D653" i="1"/>
  <c r="E653" i="1"/>
  <c r="F653" i="1"/>
  <c r="D654" i="1"/>
  <c r="E654" i="1"/>
  <c r="F654" i="1"/>
  <c r="D655" i="1"/>
  <c r="E655" i="1"/>
  <c r="F655" i="1"/>
  <c r="D656" i="1"/>
  <c r="E656" i="1"/>
  <c r="F656" i="1"/>
  <c r="D657" i="1"/>
  <c r="E657" i="1"/>
  <c r="F657" i="1"/>
  <c r="D658" i="1"/>
  <c r="E658" i="1"/>
  <c r="F658" i="1"/>
  <c r="D659" i="1"/>
  <c r="E659" i="1"/>
  <c r="F659" i="1"/>
  <c r="D660" i="1"/>
  <c r="E660" i="1"/>
  <c r="F660" i="1"/>
  <c r="D661" i="1"/>
  <c r="E661" i="1"/>
  <c r="F661" i="1"/>
  <c r="D662" i="1"/>
  <c r="E662" i="1"/>
  <c r="F662" i="1"/>
  <c r="D663" i="1"/>
  <c r="E663" i="1"/>
  <c r="F663" i="1"/>
  <c r="D664" i="1"/>
  <c r="E664" i="1"/>
  <c r="F664" i="1"/>
  <c r="D665" i="1"/>
  <c r="E665" i="1"/>
  <c r="F665" i="1"/>
  <c r="D666" i="1"/>
  <c r="E666" i="1"/>
  <c r="F666" i="1"/>
  <c r="D667" i="1"/>
  <c r="E667" i="1"/>
  <c r="F667" i="1"/>
  <c r="D668" i="1"/>
  <c r="E668" i="1"/>
  <c r="F668" i="1"/>
  <c r="D669" i="1"/>
  <c r="E669" i="1"/>
  <c r="F669" i="1"/>
  <c r="D670" i="1"/>
  <c r="E670" i="1"/>
  <c r="F670" i="1"/>
  <c r="D671" i="1"/>
  <c r="E671" i="1"/>
  <c r="F671" i="1"/>
  <c r="D672" i="1"/>
  <c r="E672" i="1"/>
  <c r="F672" i="1"/>
  <c r="D673" i="1"/>
  <c r="E673" i="1"/>
  <c r="F673" i="1"/>
  <c r="D674" i="1"/>
  <c r="E674" i="1"/>
  <c r="F674" i="1"/>
  <c r="D675" i="1"/>
  <c r="E675" i="1"/>
  <c r="F675" i="1"/>
  <c r="D676" i="1"/>
  <c r="E676" i="1"/>
  <c r="F676" i="1"/>
  <c r="D677" i="1"/>
  <c r="E677" i="1"/>
  <c r="F677" i="1"/>
  <c r="D678" i="1"/>
  <c r="E678" i="1"/>
  <c r="F678" i="1"/>
  <c r="D679" i="1"/>
  <c r="E679" i="1"/>
  <c r="F679" i="1"/>
  <c r="D680" i="1"/>
  <c r="E680" i="1"/>
  <c r="F680" i="1"/>
  <c r="D681" i="1"/>
  <c r="E681" i="1"/>
  <c r="F681" i="1"/>
  <c r="D682" i="1"/>
  <c r="E682" i="1"/>
  <c r="F682" i="1"/>
  <c r="D683" i="1"/>
  <c r="E683" i="1"/>
  <c r="F683" i="1"/>
  <c r="D684" i="1"/>
  <c r="E684" i="1"/>
  <c r="F684" i="1"/>
  <c r="D685" i="1"/>
  <c r="E685" i="1"/>
  <c r="F685" i="1"/>
  <c r="D686" i="1"/>
  <c r="E686" i="1"/>
  <c r="F686" i="1"/>
  <c r="D687" i="1"/>
  <c r="E687" i="1"/>
  <c r="F687" i="1"/>
  <c r="D688" i="1"/>
  <c r="E688" i="1"/>
  <c r="F688" i="1"/>
  <c r="D689" i="1"/>
  <c r="E689" i="1"/>
  <c r="F689" i="1"/>
  <c r="D690" i="1"/>
  <c r="E690" i="1"/>
  <c r="F690" i="1"/>
  <c r="D691" i="1"/>
  <c r="E691" i="1"/>
  <c r="F691" i="1"/>
  <c r="D692" i="1"/>
  <c r="E692" i="1"/>
  <c r="F692" i="1"/>
  <c r="D693" i="1"/>
  <c r="E693" i="1"/>
  <c r="F693" i="1"/>
  <c r="D694" i="1"/>
  <c r="E694" i="1"/>
  <c r="F694" i="1"/>
  <c r="D695" i="1"/>
  <c r="E695" i="1"/>
  <c r="F695" i="1"/>
  <c r="D696" i="1"/>
  <c r="E696" i="1"/>
  <c r="F696" i="1"/>
  <c r="D697" i="1"/>
  <c r="E697" i="1"/>
  <c r="F697" i="1"/>
  <c r="D698" i="1"/>
  <c r="E698" i="1"/>
  <c r="F698" i="1"/>
  <c r="D699" i="1"/>
  <c r="E699" i="1"/>
  <c r="F699" i="1"/>
  <c r="D700" i="1"/>
  <c r="E700" i="1"/>
  <c r="F700" i="1"/>
  <c r="D701" i="1"/>
  <c r="E701" i="1"/>
  <c r="F701" i="1"/>
  <c r="D702" i="1"/>
  <c r="E702" i="1"/>
  <c r="F702" i="1"/>
  <c r="D703" i="1"/>
  <c r="E703" i="1"/>
  <c r="F703" i="1"/>
  <c r="D704" i="1"/>
  <c r="E704" i="1"/>
  <c r="F704" i="1"/>
  <c r="D705" i="1"/>
  <c r="E705" i="1"/>
  <c r="F705" i="1"/>
  <c r="D706" i="1"/>
  <c r="E706" i="1"/>
  <c r="F706" i="1"/>
  <c r="D707" i="1"/>
  <c r="E707" i="1"/>
  <c r="F707" i="1"/>
  <c r="D708" i="1"/>
  <c r="E708" i="1"/>
  <c r="F708" i="1"/>
  <c r="D709" i="1"/>
  <c r="E709" i="1"/>
  <c r="F709" i="1"/>
  <c r="D710" i="1"/>
  <c r="E710" i="1"/>
  <c r="F710" i="1"/>
  <c r="D711" i="1"/>
  <c r="E711" i="1"/>
  <c r="F711" i="1"/>
  <c r="D712" i="1"/>
  <c r="E712" i="1"/>
  <c r="F712" i="1"/>
  <c r="D713" i="1"/>
  <c r="E713" i="1"/>
  <c r="F713" i="1"/>
  <c r="D714" i="1"/>
  <c r="E714" i="1"/>
  <c r="F714" i="1"/>
  <c r="D715" i="1"/>
  <c r="E715" i="1"/>
  <c r="F715" i="1"/>
  <c r="D716" i="1"/>
  <c r="E716" i="1"/>
  <c r="F716" i="1"/>
  <c r="D717" i="1"/>
  <c r="E717" i="1"/>
  <c r="F717" i="1"/>
  <c r="D718" i="1"/>
  <c r="E718" i="1"/>
  <c r="F718" i="1"/>
  <c r="D719" i="1"/>
  <c r="E719" i="1"/>
  <c r="F719" i="1"/>
  <c r="D720" i="1"/>
  <c r="E720" i="1"/>
  <c r="F720" i="1"/>
  <c r="D721" i="1"/>
  <c r="E721" i="1"/>
  <c r="F721" i="1"/>
  <c r="D722" i="1"/>
  <c r="E722" i="1"/>
  <c r="F722" i="1"/>
  <c r="D723" i="1"/>
  <c r="E723" i="1"/>
  <c r="F723" i="1"/>
  <c r="D724" i="1"/>
  <c r="E724" i="1"/>
  <c r="F724" i="1"/>
  <c r="D725" i="1"/>
  <c r="E725" i="1"/>
  <c r="F725" i="1"/>
  <c r="D726" i="1"/>
  <c r="E726" i="1"/>
  <c r="F726" i="1"/>
  <c r="D727" i="1"/>
  <c r="E727" i="1"/>
  <c r="F727" i="1"/>
  <c r="D728" i="1"/>
  <c r="E728" i="1"/>
  <c r="F728" i="1"/>
  <c r="D729" i="1"/>
  <c r="E729" i="1"/>
  <c r="F729" i="1"/>
  <c r="D730" i="1"/>
  <c r="E730" i="1"/>
  <c r="F730" i="1"/>
  <c r="D731" i="1"/>
  <c r="E731" i="1"/>
  <c r="F731" i="1"/>
  <c r="D732" i="1"/>
  <c r="E732" i="1"/>
  <c r="F732" i="1"/>
  <c r="D733" i="1"/>
  <c r="E733" i="1"/>
  <c r="F733" i="1"/>
  <c r="D734" i="1"/>
  <c r="E734" i="1"/>
  <c r="F734" i="1"/>
  <c r="D735" i="1"/>
  <c r="E735" i="1"/>
  <c r="F735" i="1"/>
  <c r="D736" i="1"/>
  <c r="E736" i="1"/>
  <c r="F736" i="1"/>
  <c r="D737" i="1"/>
  <c r="E737" i="1"/>
  <c r="F737" i="1"/>
  <c r="D738" i="1"/>
  <c r="E738" i="1"/>
  <c r="F738" i="1"/>
  <c r="D739" i="1"/>
  <c r="E739" i="1"/>
  <c r="F739" i="1"/>
  <c r="D740" i="1"/>
  <c r="E740" i="1"/>
  <c r="F740" i="1"/>
  <c r="D741" i="1"/>
  <c r="E741" i="1"/>
  <c r="F741" i="1"/>
  <c r="D742" i="1"/>
  <c r="E742" i="1"/>
  <c r="F742" i="1"/>
  <c r="D743" i="1"/>
  <c r="E743" i="1"/>
  <c r="F743" i="1"/>
  <c r="D744" i="1"/>
  <c r="E744" i="1"/>
  <c r="F744" i="1"/>
  <c r="D745" i="1"/>
  <c r="E745" i="1"/>
  <c r="F745" i="1"/>
  <c r="D746" i="1"/>
  <c r="E746" i="1"/>
  <c r="F746" i="1"/>
  <c r="D747" i="1"/>
  <c r="E747" i="1"/>
  <c r="F747" i="1"/>
  <c r="D748" i="1"/>
  <c r="E748" i="1"/>
  <c r="F748" i="1"/>
  <c r="D749" i="1"/>
  <c r="E749" i="1"/>
  <c r="F749" i="1"/>
  <c r="D750" i="1"/>
  <c r="E750" i="1"/>
  <c r="F750" i="1"/>
  <c r="D751" i="1"/>
  <c r="E751" i="1"/>
  <c r="F751" i="1"/>
  <c r="D752" i="1"/>
  <c r="E752" i="1"/>
  <c r="F752" i="1"/>
  <c r="D753" i="1"/>
  <c r="E753" i="1"/>
  <c r="F753" i="1"/>
  <c r="D754" i="1"/>
  <c r="E754" i="1"/>
  <c r="F754" i="1"/>
  <c r="D755" i="1"/>
  <c r="E755" i="1"/>
  <c r="F755" i="1"/>
  <c r="D756" i="1"/>
  <c r="E756" i="1"/>
  <c r="F756" i="1"/>
  <c r="D757" i="1"/>
  <c r="E757" i="1"/>
  <c r="F757" i="1"/>
  <c r="D758" i="1"/>
  <c r="E758" i="1"/>
  <c r="F758" i="1"/>
  <c r="D759" i="1"/>
  <c r="E759" i="1"/>
  <c r="F759" i="1"/>
  <c r="D760" i="1"/>
  <c r="E760" i="1"/>
  <c r="F760" i="1"/>
  <c r="D761" i="1"/>
  <c r="E761" i="1"/>
  <c r="F761" i="1"/>
  <c r="D762" i="1"/>
  <c r="E762" i="1"/>
  <c r="F762" i="1"/>
  <c r="D763" i="1"/>
  <c r="E763" i="1"/>
  <c r="F763" i="1"/>
  <c r="D764" i="1"/>
  <c r="E764" i="1"/>
  <c r="F764" i="1"/>
  <c r="D765" i="1"/>
  <c r="E765" i="1"/>
  <c r="F765" i="1"/>
  <c r="D766" i="1"/>
  <c r="E766" i="1"/>
  <c r="F766" i="1"/>
  <c r="D767" i="1"/>
  <c r="E767" i="1"/>
  <c r="F767" i="1"/>
  <c r="D768" i="1"/>
  <c r="E768" i="1"/>
  <c r="F768" i="1"/>
  <c r="D769" i="1"/>
  <c r="E769" i="1"/>
  <c r="F769" i="1"/>
  <c r="D770" i="1"/>
  <c r="E770" i="1"/>
  <c r="F770" i="1"/>
  <c r="D771" i="1"/>
  <c r="E771" i="1"/>
  <c r="F771" i="1"/>
  <c r="D772" i="1"/>
  <c r="E772" i="1"/>
  <c r="F772" i="1"/>
  <c r="D773" i="1"/>
  <c r="E773" i="1"/>
  <c r="F773" i="1"/>
  <c r="D774" i="1"/>
  <c r="E774" i="1"/>
  <c r="F774" i="1"/>
  <c r="D775" i="1"/>
  <c r="E775" i="1"/>
  <c r="F775" i="1"/>
  <c r="D776" i="1"/>
  <c r="E776" i="1"/>
  <c r="F776" i="1"/>
  <c r="D777" i="1"/>
  <c r="E777" i="1"/>
  <c r="F777" i="1"/>
  <c r="D778" i="1"/>
  <c r="E778" i="1"/>
  <c r="F778" i="1"/>
  <c r="D779" i="1"/>
  <c r="E779" i="1"/>
  <c r="F779" i="1"/>
  <c r="D780" i="1"/>
  <c r="E780" i="1"/>
  <c r="F780" i="1"/>
  <c r="D781" i="1"/>
  <c r="E781" i="1"/>
  <c r="F781" i="1"/>
  <c r="D782" i="1"/>
  <c r="E782" i="1"/>
  <c r="F782" i="1"/>
  <c r="D783" i="1"/>
  <c r="E783" i="1"/>
  <c r="F783" i="1"/>
  <c r="D784" i="1"/>
  <c r="E784" i="1"/>
  <c r="F784" i="1"/>
  <c r="D785" i="1"/>
  <c r="E785" i="1"/>
  <c r="F785" i="1"/>
  <c r="D786" i="1"/>
  <c r="E786" i="1"/>
  <c r="F786" i="1"/>
  <c r="D787" i="1"/>
  <c r="E787" i="1"/>
  <c r="F787" i="1"/>
  <c r="D788" i="1"/>
  <c r="E788" i="1"/>
  <c r="F788" i="1"/>
  <c r="D789" i="1"/>
  <c r="E789" i="1"/>
  <c r="F789" i="1"/>
  <c r="D790" i="1"/>
  <c r="E790" i="1"/>
  <c r="F790" i="1"/>
  <c r="D791" i="1"/>
  <c r="E791" i="1"/>
  <c r="F791" i="1"/>
  <c r="D792" i="1"/>
  <c r="E792" i="1"/>
  <c r="F792" i="1"/>
  <c r="D793" i="1"/>
  <c r="E793" i="1"/>
  <c r="F793" i="1"/>
  <c r="D794" i="1"/>
  <c r="E794" i="1"/>
  <c r="F794" i="1"/>
  <c r="D795" i="1"/>
  <c r="E795" i="1"/>
  <c r="F795" i="1"/>
  <c r="D796" i="1"/>
  <c r="E796" i="1"/>
  <c r="F796" i="1"/>
  <c r="D797" i="1"/>
  <c r="E797" i="1"/>
  <c r="F797" i="1"/>
  <c r="D798" i="1"/>
  <c r="E798" i="1"/>
  <c r="F798" i="1"/>
  <c r="D799" i="1"/>
  <c r="E799" i="1"/>
  <c r="F799" i="1"/>
  <c r="D800" i="1"/>
  <c r="E800" i="1"/>
  <c r="F800" i="1"/>
  <c r="D801" i="1"/>
  <c r="E801" i="1"/>
  <c r="F801" i="1"/>
  <c r="D802" i="1"/>
  <c r="E802" i="1"/>
  <c r="F802" i="1"/>
  <c r="D803" i="1"/>
  <c r="E803" i="1"/>
  <c r="F803" i="1"/>
  <c r="D804" i="1"/>
  <c r="E804" i="1"/>
  <c r="F804" i="1"/>
  <c r="D805" i="1"/>
  <c r="E805" i="1"/>
  <c r="F805" i="1"/>
  <c r="D806" i="1"/>
  <c r="E806" i="1"/>
  <c r="F806" i="1"/>
  <c r="D807" i="1"/>
  <c r="E807" i="1"/>
  <c r="F807" i="1"/>
  <c r="D808" i="1"/>
  <c r="E808" i="1"/>
  <c r="F808" i="1"/>
  <c r="D809" i="1"/>
  <c r="E809" i="1"/>
  <c r="F809" i="1"/>
  <c r="D810" i="1"/>
  <c r="E810" i="1"/>
  <c r="F810" i="1"/>
  <c r="D811" i="1"/>
  <c r="E811" i="1"/>
  <c r="F811" i="1"/>
  <c r="D812" i="1"/>
  <c r="E812" i="1"/>
  <c r="F812" i="1"/>
  <c r="D813" i="1"/>
  <c r="E813" i="1"/>
  <c r="F813" i="1"/>
  <c r="D814" i="1"/>
  <c r="E814" i="1"/>
  <c r="F814" i="1"/>
  <c r="D815" i="1"/>
  <c r="E815" i="1"/>
  <c r="F815" i="1"/>
  <c r="D816" i="1"/>
  <c r="E816" i="1"/>
  <c r="F816" i="1"/>
  <c r="D817" i="1"/>
  <c r="E817" i="1"/>
  <c r="F817" i="1"/>
  <c r="D818" i="1"/>
  <c r="E818" i="1"/>
  <c r="F818" i="1"/>
  <c r="D819" i="1"/>
  <c r="E819" i="1"/>
  <c r="F819" i="1"/>
  <c r="D820" i="1"/>
  <c r="E820" i="1"/>
  <c r="F820" i="1"/>
  <c r="D821" i="1"/>
  <c r="E821" i="1"/>
  <c r="F821" i="1"/>
  <c r="D822" i="1"/>
  <c r="E822" i="1"/>
  <c r="F822" i="1"/>
  <c r="D823" i="1"/>
  <c r="E823" i="1"/>
  <c r="F823" i="1"/>
  <c r="D824" i="1"/>
  <c r="E824" i="1"/>
  <c r="F824" i="1"/>
  <c r="D825" i="1"/>
  <c r="E825" i="1"/>
  <c r="F825" i="1"/>
  <c r="D826" i="1"/>
  <c r="E826" i="1"/>
  <c r="F826" i="1"/>
  <c r="D827" i="1"/>
  <c r="E827" i="1"/>
  <c r="F827" i="1"/>
  <c r="D828" i="1"/>
  <c r="E828" i="1"/>
  <c r="F828" i="1"/>
  <c r="D829" i="1"/>
  <c r="E829" i="1"/>
  <c r="F829" i="1"/>
  <c r="D830" i="1"/>
  <c r="E830" i="1"/>
  <c r="F830" i="1"/>
  <c r="D831" i="1"/>
  <c r="E831" i="1"/>
  <c r="F831" i="1"/>
  <c r="D832" i="1"/>
  <c r="E832" i="1"/>
  <c r="F832" i="1"/>
  <c r="D833" i="1"/>
  <c r="E833" i="1"/>
  <c r="F833" i="1"/>
  <c r="D834" i="1"/>
  <c r="E834" i="1"/>
  <c r="F834" i="1"/>
  <c r="D835" i="1"/>
  <c r="E835" i="1"/>
  <c r="F835" i="1"/>
  <c r="D836" i="1"/>
  <c r="E836" i="1"/>
  <c r="F836" i="1"/>
  <c r="D837" i="1"/>
  <c r="E837" i="1"/>
  <c r="F837" i="1"/>
  <c r="D838" i="1"/>
  <c r="E838" i="1"/>
  <c r="F838" i="1"/>
  <c r="D839" i="1"/>
  <c r="E839" i="1"/>
  <c r="F839" i="1"/>
  <c r="D840" i="1"/>
  <c r="E840" i="1"/>
  <c r="F840" i="1"/>
  <c r="D841" i="1"/>
  <c r="E841" i="1"/>
  <c r="F841" i="1"/>
  <c r="D842" i="1"/>
  <c r="E842" i="1"/>
  <c r="F842" i="1"/>
  <c r="D843" i="1"/>
  <c r="E843" i="1"/>
  <c r="F843" i="1"/>
  <c r="D844" i="1"/>
  <c r="E844" i="1"/>
  <c r="F844" i="1"/>
  <c r="D845" i="1"/>
  <c r="E845" i="1"/>
  <c r="F845" i="1"/>
  <c r="D846" i="1"/>
  <c r="E846" i="1"/>
  <c r="F846" i="1"/>
  <c r="D847" i="1"/>
  <c r="E847" i="1"/>
  <c r="F847" i="1"/>
  <c r="D848" i="1"/>
  <c r="E848" i="1"/>
  <c r="F848" i="1"/>
  <c r="D849" i="1"/>
  <c r="E849" i="1"/>
  <c r="F849" i="1"/>
  <c r="D850" i="1"/>
  <c r="E850" i="1"/>
  <c r="F850" i="1"/>
  <c r="D851" i="1"/>
  <c r="E851" i="1"/>
  <c r="F851" i="1"/>
  <c r="D852" i="1"/>
  <c r="E852" i="1"/>
  <c r="F852" i="1"/>
  <c r="D853" i="1"/>
  <c r="E853" i="1"/>
  <c r="F853" i="1"/>
  <c r="D854" i="1"/>
  <c r="E854" i="1"/>
  <c r="F854" i="1"/>
  <c r="D855" i="1"/>
  <c r="E855" i="1"/>
  <c r="F855" i="1"/>
  <c r="D856" i="1"/>
  <c r="E856" i="1"/>
  <c r="F856" i="1"/>
  <c r="D857" i="1"/>
  <c r="E857" i="1"/>
  <c r="F857" i="1"/>
  <c r="D858" i="1"/>
  <c r="E858" i="1"/>
  <c r="F858" i="1"/>
  <c r="D859" i="1"/>
  <c r="E859" i="1"/>
  <c r="F859" i="1"/>
  <c r="D860" i="1"/>
  <c r="E860" i="1"/>
  <c r="F860" i="1"/>
  <c r="D861" i="1"/>
  <c r="E861" i="1"/>
  <c r="F861" i="1"/>
  <c r="D862" i="1"/>
  <c r="E862" i="1"/>
  <c r="F862" i="1"/>
  <c r="D863" i="1"/>
  <c r="E863" i="1"/>
  <c r="F863" i="1"/>
  <c r="D864" i="1"/>
  <c r="E864" i="1"/>
  <c r="F864" i="1"/>
  <c r="D865" i="1"/>
  <c r="E865" i="1"/>
  <c r="F865" i="1"/>
  <c r="D866" i="1"/>
  <c r="E866" i="1"/>
  <c r="F866" i="1"/>
  <c r="D867" i="1"/>
  <c r="E867" i="1"/>
  <c r="F867" i="1"/>
  <c r="D868" i="1"/>
  <c r="E868" i="1"/>
  <c r="F868" i="1"/>
  <c r="D869" i="1"/>
  <c r="E869" i="1"/>
  <c r="F869" i="1"/>
  <c r="D870" i="1"/>
  <c r="E870" i="1"/>
  <c r="F870" i="1"/>
  <c r="D871" i="1"/>
  <c r="E871" i="1"/>
  <c r="F871" i="1"/>
  <c r="D872" i="1"/>
  <c r="E872" i="1"/>
  <c r="F872" i="1"/>
  <c r="D873" i="1"/>
  <c r="E873" i="1"/>
  <c r="F873" i="1"/>
  <c r="D874" i="1"/>
  <c r="E874" i="1"/>
  <c r="F874" i="1"/>
  <c r="D875" i="1"/>
  <c r="E875" i="1"/>
  <c r="F875" i="1"/>
  <c r="D876" i="1"/>
  <c r="E876" i="1"/>
  <c r="F876" i="1"/>
  <c r="D877" i="1"/>
  <c r="E877" i="1"/>
  <c r="F877" i="1"/>
  <c r="D878" i="1"/>
  <c r="E878" i="1"/>
  <c r="F878" i="1"/>
  <c r="D879" i="1"/>
  <c r="E879" i="1"/>
  <c r="F879" i="1"/>
  <c r="D880" i="1"/>
  <c r="E880" i="1"/>
  <c r="F880" i="1"/>
  <c r="D881" i="1"/>
  <c r="E881" i="1"/>
  <c r="F881" i="1"/>
  <c r="D882" i="1"/>
  <c r="E882" i="1"/>
  <c r="F882" i="1"/>
  <c r="D883" i="1"/>
  <c r="E883" i="1"/>
  <c r="F883" i="1"/>
  <c r="D884" i="1"/>
  <c r="E884" i="1"/>
  <c r="F884" i="1"/>
  <c r="D885" i="1"/>
  <c r="E885" i="1"/>
  <c r="F885" i="1"/>
  <c r="D886" i="1"/>
  <c r="E886" i="1"/>
  <c r="F886" i="1"/>
  <c r="D887" i="1"/>
  <c r="E887" i="1"/>
  <c r="F887" i="1"/>
  <c r="D888" i="1"/>
  <c r="E888" i="1"/>
  <c r="F888" i="1"/>
  <c r="D889" i="1"/>
  <c r="E889" i="1"/>
  <c r="F889" i="1"/>
  <c r="D890" i="1"/>
  <c r="E890" i="1"/>
  <c r="F890" i="1"/>
  <c r="D891" i="1"/>
  <c r="E891" i="1"/>
  <c r="F891" i="1"/>
  <c r="D892" i="1"/>
  <c r="E892" i="1"/>
  <c r="F892" i="1"/>
  <c r="D893" i="1"/>
  <c r="E893" i="1"/>
  <c r="F893" i="1"/>
  <c r="D894" i="1"/>
  <c r="E894" i="1"/>
  <c r="F894" i="1"/>
  <c r="D895" i="1"/>
  <c r="E895" i="1"/>
  <c r="F895" i="1"/>
  <c r="D896" i="1"/>
  <c r="E896" i="1"/>
  <c r="F896" i="1"/>
  <c r="D897" i="1"/>
  <c r="E897" i="1"/>
  <c r="F897" i="1"/>
  <c r="D898" i="1"/>
  <c r="E898" i="1"/>
  <c r="F898" i="1"/>
  <c r="D899" i="1"/>
  <c r="E899" i="1"/>
  <c r="F899" i="1"/>
  <c r="D900" i="1"/>
  <c r="E900" i="1"/>
  <c r="F900" i="1"/>
  <c r="D901" i="1"/>
  <c r="E901" i="1"/>
  <c r="F901" i="1"/>
  <c r="D902" i="1"/>
  <c r="E902" i="1"/>
  <c r="F902" i="1"/>
  <c r="D903" i="1"/>
  <c r="E903" i="1"/>
  <c r="F903" i="1"/>
  <c r="D904" i="1"/>
  <c r="E904" i="1"/>
  <c r="F904" i="1"/>
  <c r="D905" i="1"/>
  <c r="E905" i="1"/>
  <c r="F905" i="1"/>
  <c r="D906" i="1"/>
  <c r="E906" i="1"/>
  <c r="F906" i="1"/>
  <c r="D907" i="1"/>
  <c r="E907" i="1"/>
  <c r="F907" i="1"/>
  <c r="D908" i="1"/>
  <c r="E908" i="1"/>
  <c r="F908" i="1"/>
  <c r="D909" i="1"/>
  <c r="E909" i="1"/>
  <c r="F909" i="1"/>
  <c r="D910" i="1"/>
  <c r="E910" i="1"/>
  <c r="F910" i="1"/>
  <c r="D911" i="1"/>
  <c r="E911" i="1"/>
  <c r="F911" i="1"/>
  <c r="D912" i="1"/>
  <c r="E912" i="1"/>
  <c r="F912" i="1"/>
  <c r="D913" i="1"/>
  <c r="E913" i="1"/>
  <c r="F913" i="1"/>
  <c r="D914" i="1"/>
  <c r="E914" i="1"/>
  <c r="F914" i="1"/>
  <c r="D915" i="1"/>
  <c r="E915" i="1"/>
  <c r="F915" i="1"/>
  <c r="D916" i="1"/>
  <c r="E916" i="1"/>
  <c r="F916" i="1"/>
  <c r="D917" i="1"/>
  <c r="E917" i="1"/>
  <c r="F917" i="1"/>
  <c r="D918" i="1"/>
  <c r="E918" i="1"/>
  <c r="F918" i="1"/>
  <c r="D919" i="1"/>
  <c r="E919" i="1"/>
  <c r="F919" i="1"/>
  <c r="D920" i="1"/>
  <c r="E920" i="1"/>
  <c r="F920" i="1"/>
  <c r="D921" i="1"/>
  <c r="E921" i="1"/>
  <c r="F921" i="1"/>
  <c r="D922" i="1"/>
  <c r="E922" i="1"/>
  <c r="F922" i="1"/>
  <c r="D923" i="1"/>
  <c r="E923" i="1"/>
  <c r="F923" i="1"/>
  <c r="D924" i="1"/>
  <c r="E924" i="1"/>
  <c r="F924" i="1"/>
  <c r="D925" i="1"/>
  <c r="E925" i="1"/>
  <c r="F925" i="1"/>
  <c r="D926" i="1"/>
  <c r="E926" i="1"/>
  <c r="F926" i="1"/>
  <c r="D927" i="1"/>
  <c r="E927" i="1"/>
  <c r="F927" i="1"/>
  <c r="D928" i="1"/>
  <c r="E928" i="1"/>
  <c r="F928" i="1"/>
  <c r="D929" i="1"/>
  <c r="E929" i="1"/>
  <c r="F929" i="1"/>
  <c r="D930" i="1"/>
  <c r="E930" i="1"/>
  <c r="F930" i="1"/>
  <c r="D931" i="1"/>
  <c r="E931" i="1"/>
  <c r="F931" i="1"/>
  <c r="D932" i="1"/>
  <c r="E932" i="1"/>
  <c r="F932" i="1"/>
  <c r="D933" i="1"/>
  <c r="E933" i="1"/>
  <c r="F933" i="1"/>
  <c r="D934" i="1"/>
  <c r="E934" i="1"/>
  <c r="F934" i="1"/>
  <c r="D935" i="1"/>
  <c r="E935" i="1"/>
  <c r="F935" i="1"/>
  <c r="D936" i="1"/>
  <c r="E936" i="1"/>
  <c r="F936" i="1"/>
  <c r="D937" i="1"/>
  <c r="E937" i="1"/>
  <c r="F937" i="1"/>
  <c r="D938" i="1"/>
  <c r="E938" i="1"/>
  <c r="F938" i="1"/>
  <c r="D939" i="1"/>
  <c r="E939" i="1"/>
  <c r="F939" i="1"/>
  <c r="D940" i="1"/>
  <c r="E940" i="1"/>
  <c r="F940" i="1"/>
  <c r="D941" i="1"/>
  <c r="E941" i="1"/>
  <c r="F941" i="1"/>
  <c r="D942" i="1"/>
  <c r="E942" i="1"/>
  <c r="F942" i="1"/>
  <c r="D943" i="1"/>
  <c r="E943" i="1"/>
  <c r="F943" i="1"/>
  <c r="D944" i="1"/>
  <c r="E944" i="1"/>
  <c r="F944" i="1"/>
  <c r="D945" i="1"/>
  <c r="E945" i="1"/>
  <c r="F945" i="1"/>
  <c r="D946" i="1"/>
  <c r="E946" i="1"/>
  <c r="F946" i="1"/>
  <c r="D947" i="1"/>
  <c r="E947" i="1"/>
  <c r="F947" i="1"/>
  <c r="D948" i="1"/>
  <c r="E948" i="1"/>
  <c r="F948" i="1"/>
  <c r="D949" i="1"/>
  <c r="E949" i="1"/>
  <c r="F949" i="1"/>
  <c r="D950" i="1"/>
  <c r="E950" i="1"/>
  <c r="F950" i="1"/>
  <c r="D951" i="1"/>
  <c r="E951" i="1"/>
  <c r="F951" i="1"/>
  <c r="D952" i="1"/>
  <c r="E952" i="1"/>
  <c r="F952" i="1"/>
  <c r="D953" i="1"/>
  <c r="E953" i="1"/>
  <c r="F953" i="1"/>
  <c r="D954" i="1"/>
  <c r="E954" i="1"/>
  <c r="F954" i="1"/>
  <c r="D955" i="1"/>
  <c r="E955" i="1"/>
  <c r="F955" i="1"/>
  <c r="D956" i="1"/>
  <c r="E956" i="1"/>
  <c r="F956" i="1"/>
  <c r="D957" i="1"/>
  <c r="E957" i="1"/>
  <c r="F957" i="1"/>
  <c r="D958" i="1"/>
  <c r="E958" i="1"/>
  <c r="F958" i="1"/>
  <c r="D959" i="1"/>
  <c r="E959" i="1"/>
  <c r="F959" i="1"/>
  <c r="D960" i="1"/>
  <c r="E960" i="1"/>
  <c r="F960" i="1"/>
  <c r="D961" i="1"/>
  <c r="E961" i="1"/>
  <c r="F961" i="1"/>
  <c r="D962" i="1"/>
  <c r="E962" i="1"/>
  <c r="F962" i="1"/>
  <c r="D963" i="1"/>
  <c r="E963" i="1"/>
  <c r="F963" i="1"/>
  <c r="D964" i="1"/>
  <c r="E964" i="1"/>
  <c r="F964" i="1"/>
  <c r="D965" i="1"/>
  <c r="E965" i="1"/>
  <c r="F965" i="1"/>
  <c r="D966" i="1"/>
  <c r="E966" i="1"/>
  <c r="F966" i="1"/>
  <c r="D967" i="1"/>
  <c r="E967" i="1"/>
  <c r="F967" i="1"/>
  <c r="D968" i="1"/>
  <c r="E968" i="1"/>
  <c r="F968" i="1"/>
  <c r="D969" i="1"/>
  <c r="E969" i="1"/>
  <c r="F969" i="1"/>
  <c r="D970" i="1"/>
  <c r="E970" i="1"/>
  <c r="F970" i="1"/>
  <c r="D971" i="1"/>
  <c r="E971" i="1"/>
  <c r="F971" i="1"/>
  <c r="D972" i="1"/>
  <c r="E972" i="1"/>
  <c r="F972" i="1"/>
  <c r="D973" i="1"/>
  <c r="E973" i="1"/>
  <c r="F973" i="1"/>
  <c r="D974" i="1"/>
  <c r="E974" i="1"/>
  <c r="F974" i="1"/>
  <c r="D975" i="1"/>
  <c r="E975" i="1"/>
  <c r="F975" i="1"/>
  <c r="D976" i="1"/>
  <c r="E976" i="1"/>
  <c r="F976" i="1"/>
  <c r="D977" i="1"/>
  <c r="E977" i="1"/>
  <c r="F977" i="1"/>
  <c r="D978" i="1"/>
  <c r="E978" i="1"/>
  <c r="F978" i="1"/>
  <c r="D979" i="1"/>
  <c r="E979" i="1"/>
  <c r="F979" i="1"/>
  <c r="D980" i="1"/>
  <c r="E980" i="1"/>
  <c r="F980" i="1"/>
  <c r="D981" i="1"/>
  <c r="E981" i="1"/>
  <c r="F981" i="1"/>
  <c r="D982" i="1"/>
  <c r="E982" i="1"/>
  <c r="F982" i="1"/>
  <c r="D983" i="1"/>
  <c r="E983" i="1"/>
  <c r="F983" i="1"/>
  <c r="D984" i="1"/>
  <c r="E984" i="1"/>
  <c r="F984" i="1"/>
  <c r="D985" i="1"/>
  <c r="E985" i="1"/>
  <c r="F985" i="1"/>
  <c r="D986" i="1"/>
  <c r="E986" i="1"/>
  <c r="F986" i="1"/>
  <c r="D987" i="1"/>
  <c r="E987" i="1"/>
  <c r="F987" i="1"/>
  <c r="D988" i="1"/>
  <c r="E988" i="1"/>
  <c r="F988" i="1"/>
  <c r="D989" i="1"/>
  <c r="E989" i="1"/>
  <c r="F989" i="1"/>
  <c r="D990" i="1"/>
  <c r="E990" i="1"/>
  <c r="F990" i="1"/>
  <c r="D991" i="1"/>
  <c r="E991" i="1"/>
  <c r="F991" i="1"/>
  <c r="D992" i="1"/>
  <c r="E992" i="1"/>
  <c r="F992" i="1"/>
  <c r="D993" i="1"/>
  <c r="E993" i="1"/>
  <c r="F993" i="1"/>
  <c r="D994" i="1"/>
  <c r="E994" i="1"/>
  <c r="F994" i="1"/>
  <c r="D995" i="1"/>
  <c r="E995" i="1"/>
  <c r="F995" i="1"/>
  <c r="D996" i="1"/>
  <c r="E996" i="1"/>
  <c r="F996" i="1"/>
  <c r="D997" i="1"/>
  <c r="E997" i="1"/>
  <c r="F997" i="1"/>
  <c r="D998" i="1"/>
  <c r="E998" i="1"/>
  <c r="F998" i="1"/>
  <c r="D999" i="1"/>
  <c r="E999" i="1"/>
  <c r="F999" i="1"/>
  <c r="D1000" i="1"/>
  <c r="E1000" i="1"/>
  <c r="F1000" i="1"/>
  <c r="D1001" i="1"/>
  <c r="E1001" i="1"/>
  <c r="F1001" i="1"/>
  <c r="D1002" i="1"/>
  <c r="E1002" i="1"/>
  <c r="F1002" i="1"/>
  <c r="D1003" i="1"/>
  <c r="E1003" i="1"/>
  <c r="F1003" i="1"/>
  <c r="D1004" i="1"/>
  <c r="E1004" i="1"/>
  <c r="F1004" i="1"/>
  <c r="D1005" i="1"/>
  <c r="E1005" i="1"/>
  <c r="F1005" i="1"/>
  <c r="D1006" i="1"/>
  <c r="E1006" i="1"/>
  <c r="F1006" i="1"/>
  <c r="D1007" i="1"/>
  <c r="E1007" i="1"/>
  <c r="F1007" i="1"/>
  <c r="D1008" i="1"/>
  <c r="E1008" i="1"/>
  <c r="F1008" i="1"/>
  <c r="D1009" i="1"/>
  <c r="E1009" i="1"/>
  <c r="F1009" i="1"/>
  <c r="D1010" i="1"/>
  <c r="E1010" i="1"/>
  <c r="F1010" i="1"/>
  <c r="D1011" i="1"/>
  <c r="E1011" i="1"/>
  <c r="F1011" i="1"/>
  <c r="D1012" i="1"/>
  <c r="E1012" i="1"/>
  <c r="F1012" i="1"/>
  <c r="D1013" i="1"/>
  <c r="E1013" i="1"/>
  <c r="F1013" i="1"/>
  <c r="D1014" i="1"/>
  <c r="E1014" i="1"/>
  <c r="F1014" i="1"/>
  <c r="D1015" i="1"/>
  <c r="E1015" i="1"/>
  <c r="F1015" i="1"/>
  <c r="D1016" i="1"/>
  <c r="E1016" i="1"/>
  <c r="F1016" i="1"/>
  <c r="D1017" i="1"/>
  <c r="E1017" i="1"/>
  <c r="F1017" i="1"/>
  <c r="D1018" i="1"/>
  <c r="E1018" i="1"/>
  <c r="F1018" i="1"/>
  <c r="D1019" i="1"/>
  <c r="E1019" i="1"/>
  <c r="F1019" i="1"/>
  <c r="D1020" i="1"/>
  <c r="E1020" i="1"/>
  <c r="F1020" i="1"/>
  <c r="D1021" i="1"/>
  <c r="E1021" i="1"/>
  <c r="F1021" i="1"/>
  <c r="D1022" i="1"/>
  <c r="E1022" i="1"/>
  <c r="F1022" i="1"/>
  <c r="D1023" i="1"/>
  <c r="E1023" i="1"/>
  <c r="F1023" i="1"/>
  <c r="D1024" i="1"/>
  <c r="E1024" i="1"/>
  <c r="F1024" i="1"/>
  <c r="D1025" i="1"/>
  <c r="E1025" i="1"/>
  <c r="F1025" i="1"/>
  <c r="D1026" i="1"/>
  <c r="E1026" i="1"/>
  <c r="F1026" i="1"/>
  <c r="H1026" i="1"/>
  <c r="G1026" i="1"/>
  <c r="H1025" i="1"/>
  <c r="G1025" i="1"/>
  <c r="H1024" i="1"/>
  <c r="G1024" i="1"/>
  <c r="H1023" i="1"/>
  <c r="G1023" i="1"/>
  <c r="H1022" i="1"/>
  <c r="G1022" i="1"/>
  <c r="H1021" i="1"/>
  <c r="G1021" i="1"/>
  <c r="H1020" i="1"/>
  <c r="G1020" i="1"/>
  <c r="H1019" i="1"/>
  <c r="G1019" i="1"/>
  <c r="H1018" i="1"/>
  <c r="G1018" i="1"/>
  <c r="H1017" i="1"/>
  <c r="G1017" i="1"/>
  <c r="H1016" i="1"/>
  <c r="G1016" i="1"/>
  <c r="H1015" i="1"/>
  <c r="G1015" i="1"/>
  <c r="H1014" i="1"/>
  <c r="G1014" i="1"/>
  <c r="H1013" i="1"/>
  <c r="G1013" i="1"/>
  <c r="H1012" i="1"/>
  <c r="G1012" i="1"/>
  <c r="H1011" i="1"/>
  <c r="G1011" i="1"/>
  <c r="H1010" i="1"/>
  <c r="G1010" i="1"/>
  <c r="H1009" i="1"/>
  <c r="G1009" i="1"/>
  <c r="H1008" i="1"/>
  <c r="G1008" i="1"/>
  <c r="H1007" i="1"/>
  <c r="G1007" i="1"/>
  <c r="H1006" i="1"/>
  <c r="G1006" i="1"/>
  <c r="H1005" i="1"/>
  <c r="G1005" i="1"/>
  <c r="H1004" i="1"/>
  <c r="G1004" i="1"/>
  <c r="H1003" i="1"/>
  <c r="G1003" i="1"/>
  <c r="H1002" i="1"/>
  <c r="G1002" i="1"/>
  <c r="H1001" i="1"/>
  <c r="G1001" i="1"/>
  <c r="H1000" i="1"/>
  <c r="G1000" i="1"/>
  <c r="H999" i="1"/>
  <c r="G999" i="1"/>
  <c r="H998" i="1"/>
  <c r="G998" i="1"/>
  <c r="H997" i="1"/>
  <c r="G997" i="1"/>
  <c r="H996" i="1"/>
  <c r="G996" i="1"/>
  <c r="H995" i="1"/>
  <c r="G995" i="1"/>
  <c r="H994" i="1"/>
  <c r="G994" i="1"/>
  <c r="H993" i="1"/>
  <c r="G993" i="1"/>
  <c r="H992" i="1"/>
  <c r="G992" i="1"/>
  <c r="H991" i="1"/>
  <c r="G991" i="1"/>
  <c r="H990" i="1"/>
  <c r="G990" i="1"/>
  <c r="H989" i="1"/>
  <c r="G989" i="1"/>
  <c r="H988" i="1"/>
  <c r="G988" i="1"/>
  <c r="H987" i="1"/>
  <c r="G987" i="1"/>
  <c r="H986" i="1"/>
  <c r="G986" i="1"/>
  <c r="H985" i="1"/>
  <c r="G985" i="1"/>
  <c r="H984" i="1"/>
  <c r="G984" i="1"/>
  <c r="H983" i="1"/>
  <c r="G983" i="1"/>
  <c r="H982" i="1"/>
  <c r="G982" i="1"/>
  <c r="H981" i="1"/>
  <c r="G981" i="1"/>
  <c r="H980" i="1"/>
  <c r="G980" i="1"/>
  <c r="H979" i="1"/>
  <c r="G979" i="1"/>
  <c r="H978" i="1"/>
  <c r="G978" i="1"/>
  <c r="H977" i="1"/>
  <c r="G977" i="1"/>
  <c r="H976" i="1"/>
  <c r="G976" i="1"/>
  <c r="H975" i="1"/>
  <c r="G975" i="1"/>
  <c r="H974" i="1"/>
  <c r="G974" i="1"/>
  <c r="H973" i="1"/>
  <c r="G973" i="1"/>
  <c r="H972" i="1"/>
  <c r="G972" i="1"/>
  <c r="H971" i="1"/>
  <c r="G971" i="1"/>
  <c r="H970" i="1"/>
  <c r="G970" i="1"/>
  <c r="H969" i="1"/>
  <c r="G969" i="1"/>
  <c r="H968" i="1"/>
  <c r="G968" i="1"/>
  <c r="H967" i="1"/>
  <c r="G967" i="1"/>
  <c r="H966" i="1"/>
  <c r="G966" i="1"/>
  <c r="H965" i="1"/>
  <c r="G965" i="1"/>
  <c r="H964" i="1"/>
  <c r="G964" i="1"/>
  <c r="H963" i="1"/>
  <c r="G963" i="1"/>
  <c r="H962" i="1"/>
  <c r="G962" i="1"/>
  <c r="H961" i="1"/>
  <c r="G961" i="1"/>
  <c r="H960" i="1"/>
  <c r="G960" i="1"/>
  <c r="H959" i="1"/>
  <c r="G959" i="1"/>
  <c r="H958" i="1"/>
  <c r="G958" i="1"/>
  <c r="H957" i="1"/>
  <c r="G957" i="1"/>
  <c r="H956" i="1"/>
  <c r="G956" i="1"/>
  <c r="H955" i="1"/>
  <c r="G955" i="1"/>
  <c r="H954" i="1"/>
  <c r="G954" i="1"/>
  <c r="H953" i="1"/>
  <c r="G953" i="1"/>
  <c r="H952" i="1"/>
  <c r="G952" i="1"/>
  <c r="H951" i="1"/>
  <c r="G951" i="1"/>
  <c r="H950" i="1"/>
  <c r="G950" i="1"/>
  <c r="H949" i="1"/>
  <c r="G949" i="1"/>
  <c r="H948" i="1"/>
  <c r="G948" i="1"/>
  <c r="H947" i="1"/>
  <c r="G947" i="1"/>
  <c r="H946" i="1"/>
  <c r="G946" i="1"/>
  <c r="H945" i="1"/>
  <c r="G945" i="1"/>
  <c r="H944" i="1"/>
  <c r="G944" i="1"/>
  <c r="H943" i="1"/>
  <c r="G943" i="1"/>
  <c r="H942" i="1"/>
  <c r="G942" i="1"/>
  <c r="H941" i="1"/>
  <c r="G941" i="1"/>
  <c r="H940" i="1"/>
  <c r="G940" i="1"/>
  <c r="H939" i="1"/>
  <c r="G939" i="1"/>
  <c r="H938" i="1"/>
  <c r="G938" i="1"/>
  <c r="H937" i="1"/>
  <c r="G937" i="1"/>
  <c r="H936" i="1"/>
  <c r="G936" i="1"/>
  <c r="H935" i="1"/>
  <c r="G935" i="1"/>
  <c r="H934" i="1"/>
  <c r="G934" i="1"/>
  <c r="H927" i="1"/>
  <c r="G927" i="1"/>
  <c r="H926" i="1"/>
  <c r="G926" i="1"/>
  <c r="H925" i="1"/>
  <c r="G925" i="1"/>
  <c r="H924" i="1"/>
  <c r="G924" i="1"/>
  <c r="H923" i="1"/>
  <c r="G923" i="1"/>
  <c r="H922" i="1"/>
  <c r="G922" i="1"/>
  <c r="H921" i="1"/>
  <c r="G921" i="1"/>
  <c r="H920" i="1"/>
  <c r="G920" i="1"/>
  <c r="H919" i="1"/>
  <c r="G919" i="1"/>
  <c r="H918" i="1"/>
  <c r="G918" i="1"/>
  <c r="H917" i="1"/>
  <c r="G917" i="1"/>
  <c r="H916" i="1"/>
  <c r="G916" i="1"/>
  <c r="H915" i="1"/>
  <c r="G915" i="1"/>
  <c r="H914" i="1"/>
  <c r="G914" i="1"/>
  <c r="H913" i="1"/>
  <c r="G913" i="1"/>
  <c r="H912" i="1"/>
  <c r="G912" i="1"/>
  <c r="H911" i="1"/>
  <c r="G911" i="1"/>
  <c r="H910" i="1"/>
  <c r="G910" i="1"/>
  <c r="H909" i="1"/>
  <c r="G909" i="1"/>
  <c r="H908" i="1"/>
  <c r="G908" i="1"/>
  <c r="H907" i="1"/>
  <c r="G907" i="1"/>
  <c r="H906" i="1"/>
  <c r="G906" i="1"/>
  <c r="H905" i="1"/>
  <c r="G905" i="1"/>
  <c r="H904" i="1"/>
  <c r="G904" i="1"/>
  <c r="H903" i="1"/>
  <c r="G903" i="1"/>
  <c r="H902" i="1"/>
  <c r="G902" i="1"/>
  <c r="H901" i="1"/>
  <c r="G901" i="1"/>
  <c r="H900" i="1"/>
  <c r="G900" i="1"/>
  <c r="H899" i="1"/>
  <c r="G899" i="1"/>
  <c r="H898" i="1"/>
  <c r="G898" i="1"/>
  <c r="H897" i="1"/>
  <c r="G897" i="1"/>
  <c r="H896" i="1"/>
  <c r="G896" i="1"/>
  <c r="H895" i="1"/>
  <c r="G895" i="1"/>
  <c r="H894" i="1"/>
  <c r="G894" i="1"/>
  <c r="H893" i="1"/>
  <c r="G893" i="1"/>
  <c r="H892" i="1"/>
  <c r="G892" i="1"/>
  <c r="H891" i="1"/>
  <c r="G891" i="1"/>
  <c r="H890" i="1"/>
  <c r="G890" i="1"/>
  <c r="H889" i="1"/>
  <c r="G889" i="1"/>
  <c r="H888" i="1"/>
  <c r="G888" i="1"/>
  <c r="H887" i="1"/>
  <c r="G887" i="1"/>
  <c r="H886" i="1"/>
  <c r="G886" i="1"/>
  <c r="H885" i="1"/>
  <c r="G885" i="1"/>
  <c r="H884" i="1"/>
  <c r="G884" i="1"/>
  <c r="H883" i="1"/>
  <c r="G883" i="1"/>
  <c r="H882" i="1"/>
  <c r="G882" i="1"/>
  <c r="H881" i="1"/>
  <c r="G881" i="1"/>
  <c r="H880" i="1"/>
  <c r="G880" i="1"/>
  <c r="H879" i="1"/>
  <c r="G879" i="1"/>
  <c r="H878" i="1"/>
  <c r="G878" i="1"/>
  <c r="H877" i="1"/>
  <c r="G877" i="1"/>
  <c r="H876" i="1"/>
  <c r="G876" i="1"/>
  <c r="H875" i="1"/>
  <c r="G875" i="1"/>
  <c r="H874" i="1"/>
  <c r="G874" i="1"/>
  <c r="H873" i="1"/>
  <c r="G873" i="1"/>
  <c r="H872" i="1"/>
  <c r="G872" i="1"/>
  <c r="H871" i="1"/>
  <c r="G871" i="1"/>
  <c r="H870" i="1"/>
  <c r="G870" i="1"/>
  <c r="H869" i="1"/>
  <c r="G869" i="1"/>
  <c r="H868" i="1"/>
  <c r="G868" i="1"/>
  <c r="H867" i="1"/>
  <c r="G867" i="1"/>
  <c r="H866" i="1"/>
  <c r="G866" i="1"/>
  <c r="H865" i="1"/>
  <c r="G865" i="1"/>
  <c r="H864" i="1"/>
  <c r="G864" i="1"/>
  <c r="H863" i="1"/>
  <c r="G863" i="1"/>
  <c r="H862" i="1"/>
  <c r="G862" i="1"/>
  <c r="H861" i="1"/>
  <c r="G861" i="1"/>
  <c r="H860" i="1"/>
  <c r="G860" i="1"/>
  <c r="H859" i="1"/>
  <c r="G859" i="1"/>
  <c r="H858" i="1"/>
  <c r="G858" i="1"/>
  <c r="H857" i="1"/>
  <c r="G857" i="1"/>
  <c r="H856" i="1"/>
  <c r="G856" i="1"/>
  <c r="H855" i="1"/>
  <c r="G855" i="1"/>
  <c r="H854" i="1"/>
  <c r="G854" i="1"/>
  <c r="H853" i="1"/>
  <c r="G853" i="1"/>
  <c r="H852" i="1"/>
  <c r="G852" i="1"/>
  <c r="H851" i="1"/>
  <c r="G851" i="1"/>
  <c r="H850" i="1"/>
  <c r="G850" i="1"/>
  <c r="H849" i="1"/>
  <c r="G849" i="1"/>
  <c r="H848" i="1"/>
  <c r="G848" i="1"/>
  <c r="H847" i="1"/>
  <c r="G847" i="1"/>
  <c r="H846" i="1"/>
  <c r="G846" i="1"/>
  <c r="H845" i="1"/>
  <c r="G845" i="1"/>
  <c r="H844" i="1"/>
  <c r="G844" i="1"/>
  <c r="H843" i="1"/>
  <c r="G843" i="1"/>
  <c r="H842" i="1"/>
  <c r="G842" i="1"/>
  <c r="H841" i="1"/>
  <c r="G841" i="1"/>
  <c r="H840" i="1"/>
  <c r="G840" i="1"/>
  <c r="H839" i="1"/>
  <c r="G839" i="1"/>
  <c r="H838" i="1"/>
  <c r="G838" i="1"/>
  <c r="H837" i="1"/>
  <c r="G837" i="1"/>
  <c r="H836" i="1"/>
  <c r="G836" i="1"/>
  <c r="H835" i="1"/>
  <c r="G835" i="1"/>
  <c r="H834" i="1"/>
  <c r="G834" i="1"/>
  <c r="H833" i="1"/>
  <c r="G833" i="1"/>
  <c r="H832" i="1"/>
  <c r="G832" i="1"/>
  <c r="H831" i="1"/>
  <c r="G831" i="1"/>
  <c r="H830" i="1"/>
  <c r="G830" i="1"/>
  <c r="H829" i="1"/>
  <c r="G829" i="1"/>
  <c r="H828" i="1"/>
  <c r="G828" i="1"/>
  <c r="H827" i="1"/>
  <c r="G827" i="1"/>
  <c r="H826" i="1"/>
  <c r="G826" i="1"/>
  <c r="H825" i="1"/>
  <c r="G825" i="1"/>
  <c r="H824" i="1"/>
  <c r="G824" i="1"/>
  <c r="H823" i="1"/>
  <c r="G823" i="1"/>
  <c r="H822" i="1"/>
  <c r="G822" i="1"/>
  <c r="H821" i="1"/>
  <c r="G821" i="1"/>
  <c r="H820" i="1"/>
  <c r="G820" i="1"/>
  <c r="H819" i="1"/>
  <c r="G819" i="1"/>
  <c r="H818" i="1"/>
  <c r="G818" i="1"/>
  <c r="H817" i="1"/>
  <c r="G817" i="1"/>
  <c r="H816" i="1"/>
  <c r="G816" i="1"/>
  <c r="H815" i="1"/>
  <c r="G815" i="1"/>
  <c r="H814" i="1"/>
  <c r="G814" i="1"/>
  <c r="H813" i="1"/>
  <c r="G813" i="1"/>
  <c r="H812" i="1"/>
  <c r="G812" i="1"/>
  <c r="H811" i="1"/>
  <c r="G811" i="1"/>
  <c r="H810" i="1"/>
  <c r="G810" i="1"/>
  <c r="H809" i="1"/>
  <c r="G809" i="1"/>
  <c r="H808" i="1"/>
  <c r="G808" i="1"/>
  <c r="H807" i="1"/>
  <c r="G807" i="1"/>
  <c r="H806" i="1"/>
  <c r="G806" i="1"/>
  <c r="H805" i="1"/>
  <c r="G805" i="1"/>
  <c r="H804" i="1"/>
  <c r="G804" i="1"/>
  <c r="H803" i="1"/>
  <c r="G803" i="1"/>
  <c r="H802" i="1"/>
  <c r="G802" i="1"/>
  <c r="H801" i="1"/>
  <c r="G801" i="1"/>
  <c r="H800" i="1"/>
  <c r="G800" i="1"/>
  <c r="H799" i="1"/>
  <c r="G799" i="1"/>
  <c r="H798" i="1"/>
  <c r="G798" i="1"/>
  <c r="H797" i="1"/>
  <c r="G797" i="1"/>
  <c r="H796" i="1"/>
  <c r="G796" i="1"/>
  <c r="H795" i="1"/>
  <c r="G795" i="1"/>
  <c r="H794" i="1"/>
  <c r="G794" i="1"/>
  <c r="H793" i="1"/>
  <c r="G793" i="1"/>
  <c r="H792" i="1"/>
  <c r="G792" i="1"/>
  <c r="H791" i="1"/>
  <c r="G791" i="1"/>
  <c r="H790" i="1"/>
  <c r="G790" i="1"/>
  <c r="H789" i="1"/>
  <c r="G789" i="1"/>
  <c r="H788" i="1"/>
  <c r="G788" i="1"/>
  <c r="H787" i="1"/>
  <c r="G787" i="1"/>
  <c r="H786" i="1"/>
  <c r="G786" i="1"/>
  <c r="H785" i="1"/>
  <c r="G785" i="1"/>
  <c r="H784" i="1"/>
  <c r="G784" i="1"/>
  <c r="H783" i="1"/>
  <c r="G783" i="1"/>
  <c r="H782" i="1"/>
  <c r="G782" i="1"/>
  <c r="H781" i="1"/>
  <c r="G781" i="1"/>
  <c r="H780" i="1"/>
  <c r="G780" i="1"/>
  <c r="H779" i="1"/>
  <c r="G779" i="1"/>
  <c r="H778" i="1"/>
  <c r="G778" i="1"/>
  <c r="H777" i="1"/>
  <c r="G777" i="1"/>
  <c r="H776" i="1"/>
  <c r="G776" i="1"/>
  <c r="H775" i="1"/>
  <c r="G775" i="1"/>
  <c r="H774" i="1"/>
  <c r="G774" i="1"/>
  <c r="H773" i="1"/>
  <c r="G773" i="1"/>
  <c r="H772" i="1"/>
  <c r="G772" i="1"/>
  <c r="H771" i="1"/>
  <c r="G771" i="1"/>
  <c r="H770" i="1"/>
  <c r="G770" i="1"/>
  <c r="H769" i="1"/>
  <c r="G769" i="1"/>
  <c r="H768" i="1"/>
  <c r="G768" i="1"/>
  <c r="H767" i="1"/>
  <c r="G767" i="1"/>
  <c r="H766" i="1"/>
  <c r="G766" i="1"/>
  <c r="H765" i="1"/>
  <c r="G765" i="1"/>
  <c r="H764" i="1"/>
  <c r="G764" i="1"/>
  <c r="H763" i="1"/>
  <c r="G763" i="1"/>
  <c r="H762" i="1"/>
  <c r="G762" i="1"/>
  <c r="H761" i="1"/>
  <c r="G761" i="1"/>
  <c r="H760" i="1"/>
  <c r="G760" i="1"/>
  <c r="H759" i="1"/>
  <c r="G759" i="1"/>
  <c r="H758" i="1"/>
  <c r="G758" i="1"/>
  <c r="H757" i="1"/>
  <c r="G757" i="1"/>
  <c r="H756" i="1"/>
  <c r="G756" i="1"/>
  <c r="H755" i="1"/>
  <c r="G755" i="1"/>
  <c r="H754" i="1"/>
  <c r="G754" i="1"/>
  <c r="H753" i="1"/>
  <c r="G753" i="1"/>
  <c r="H752" i="1"/>
  <c r="G752" i="1"/>
  <c r="H751" i="1"/>
  <c r="G751" i="1"/>
  <c r="H750" i="1"/>
  <c r="G750" i="1"/>
  <c r="H749" i="1"/>
  <c r="G749" i="1"/>
  <c r="H748" i="1"/>
  <c r="G748" i="1"/>
  <c r="H747" i="1"/>
  <c r="G747" i="1"/>
  <c r="H746" i="1"/>
  <c r="G746" i="1"/>
  <c r="H745" i="1"/>
  <c r="G745" i="1"/>
  <c r="H744" i="1"/>
  <c r="G744" i="1"/>
  <c r="H743" i="1"/>
  <c r="G743" i="1"/>
  <c r="H742" i="1"/>
  <c r="G742" i="1"/>
  <c r="H741" i="1"/>
  <c r="G741" i="1"/>
  <c r="H740" i="1"/>
  <c r="G740" i="1"/>
  <c r="H739" i="1"/>
  <c r="G739" i="1"/>
  <c r="H738" i="1"/>
  <c r="G738" i="1"/>
  <c r="H737" i="1"/>
  <c r="G737" i="1"/>
  <c r="H736" i="1"/>
  <c r="G736" i="1"/>
  <c r="H735" i="1"/>
  <c r="G735" i="1"/>
  <c r="H734" i="1"/>
  <c r="G734" i="1"/>
  <c r="H733" i="1"/>
  <c r="G733" i="1"/>
  <c r="H732" i="1"/>
  <c r="G732" i="1"/>
  <c r="H731" i="1"/>
  <c r="G731" i="1"/>
  <c r="H730" i="1"/>
  <c r="G730" i="1"/>
  <c r="H729" i="1"/>
  <c r="G729" i="1"/>
  <c r="H728" i="1"/>
  <c r="G728" i="1"/>
  <c r="H727" i="1"/>
  <c r="G727" i="1"/>
  <c r="H726" i="1"/>
  <c r="G726" i="1"/>
  <c r="H725" i="1"/>
  <c r="G725" i="1"/>
  <c r="H724" i="1"/>
  <c r="G724" i="1"/>
  <c r="H723" i="1"/>
  <c r="G723" i="1"/>
  <c r="H722" i="1"/>
  <c r="G722" i="1"/>
  <c r="H721" i="1"/>
  <c r="G721" i="1"/>
  <c r="H720" i="1"/>
  <c r="G720" i="1"/>
  <c r="H719" i="1"/>
  <c r="G719" i="1"/>
  <c r="H718" i="1"/>
  <c r="G718" i="1"/>
  <c r="H717" i="1"/>
  <c r="G717" i="1"/>
  <c r="H716" i="1"/>
  <c r="G716" i="1"/>
  <c r="H715" i="1"/>
  <c r="G715" i="1"/>
  <c r="H714" i="1"/>
  <c r="G714" i="1"/>
  <c r="H713" i="1"/>
  <c r="G713" i="1"/>
  <c r="H712" i="1"/>
  <c r="G712" i="1"/>
  <c r="H711" i="1"/>
  <c r="G711" i="1"/>
  <c r="H710" i="1"/>
  <c r="G710" i="1"/>
  <c r="H709" i="1"/>
  <c r="G709" i="1"/>
  <c r="H708" i="1"/>
  <c r="G708" i="1"/>
  <c r="H707" i="1"/>
  <c r="G707" i="1"/>
  <c r="H706" i="1"/>
  <c r="G706" i="1"/>
  <c r="H705" i="1"/>
  <c r="G705" i="1"/>
  <c r="H704" i="1"/>
  <c r="G704" i="1"/>
  <c r="H703" i="1"/>
  <c r="G703" i="1"/>
  <c r="H702" i="1"/>
  <c r="G702" i="1"/>
  <c r="H701" i="1"/>
  <c r="G701" i="1"/>
  <c r="H700" i="1"/>
  <c r="G700" i="1"/>
  <c r="H699" i="1"/>
  <c r="G699" i="1"/>
  <c r="H698" i="1"/>
  <c r="G698" i="1"/>
  <c r="H697" i="1"/>
  <c r="G697" i="1"/>
  <c r="H696" i="1"/>
  <c r="G696" i="1"/>
  <c r="H695" i="1"/>
  <c r="G695" i="1"/>
  <c r="H694" i="1"/>
  <c r="G694" i="1"/>
  <c r="H693" i="1"/>
  <c r="G693" i="1"/>
  <c r="H692" i="1"/>
  <c r="G692" i="1"/>
  <c r="H691" i="1"/>
  <c r="G691" i="1"/>
  <c r="H690" i="1"/>
  <c r="G690" i="1"/>
  <c r="H689" i="1"/>
  <c r="G689" i="1"/>
  <c r="H688" i="1"/>
  <c r="G688" i="1"/>
  <c r="H687" i="1"/>
  <c r="G687" i="1"/>
  <c r="H686" i="1"/>
  <c r="G686" i="1"/>
  <c r="H685" i="1"/>
  <c r="G685" i="1"/>
  <c r="H684" i="1"/>
  <c r="G684" i="1"/>
  <c r="H683" i="1"/>
  <c r="G683" i="1"/>
  <c r="H682" i="1"/>
  <c r="G682" i="1"/>
  <c r="H681" i="1"/>
  <c r="G681" i="1"/>
  <c r="H680" i="1"/>
  <c r="G680" i="1"/>
  <c r="H679" i="1"/>
  <c r="G679" i="1"/>
  <c r="H678" i="1"/>
  <c r="G678" i="1"/>
  <c r="H677" i="1"/>
  <c r="G677" i="1"/>
  <c r="H676" i="1"/>
  <c r="G676" i="1"/>
  <c r="H675" i="1"/>
  <c r="G675" i="1"/>
  <c r="H674" i="1"/>
  <c r="G674" i="1"/>
  <c r="H673" i="1"/>
  <c r="G673" i="1"/>
  <c r="H672" i="1"/>
  <c r="G672" i="1"/>
  <c r="H671" i="1"/>
  <c r="G671" i="1"/>
  <c r="H670" i="1"/>
  <c r="G670" i="1"/>
  <c r="H669" i="1"/>
  <c r="G669" i="1"/>
  <c r="H668" i="1"/>
  <c r="G668" i="1"/>
  <c r="H667" i="1"/>
  <c r="G667" i="1"/>
  <c r="H666" i="1"/>
  <c r="G666" i="1"/>
  <c r="H665" i="1"/>
  <c r="G665" i="1"/>
  <c r="H664" i="1"/>
  <c r="G664" i="1"/>
  <c r="H663" i="1"/>
  <c r="G663" i="1"/>
  <c r="H662" i="1"/>
  <c r="G662" i="1"/>
  <c r="H661" i="1"/>
  <c r="G661" i="1"/>
  <c r="H660" i="1"/>
  <c r="G660" i="1"/>
  <c r="H659" i="1"/>
  <c r="G659" i="1"/>
  <c r="H658" i="1"/>
  <c r="G658" i="1"/>
  <c r="H657" i="1"/>
  <c r="G657" i="1"/>
  <c r="H656" i="1"/>
  <c r="G656" i="1"/>
  <c r="H655" i="1"/>
  <c r="G655" i="1"/>
  <c r="H654" i="1"/>
  <c r="G654" i="1"/>
  <c r="H653" i="1"/>
  <c r="G653" i="1"/>
  <c r="H652" i="1"/>
  <c r="G652" i="1"/>
  <c r="H651" i="1"/>
  <c r="G651" i="1"/>
  <c r="H650" i="1"/>
  <c r="G650" i="1"/>
  <c r="H649" i="1"/>
  <c r="G649" i="1"/>
  <c r="H648" i="1"/>
  <c r="G648" i="1"/>
  <c r="H647" i="1"/>
  <c r="G647" i="1"/>
  <c r="H646" i="1"/>
  <c r="G646" i="1"/>
  <c r="H645" i="1"/>
  <c r="G645" i="1"/>
  <c r="H644" i="1"/>
  <c r="G644" i="1"/>
  <c r="H643" i="1"/>
  <c r="G643" i="1"/>
  <c r="H642" i="1"/>
  <c r="G642" i="1"/>
  <c r="H641" i="1"/>
  <c r="G641" i="1"/>
  <c r="H640" i="1"/>
  <c r="G640" i="1"/>
  <c r="H639" i="1"/>
  <c r="G639" i="1"/>
  <c r="H638" i="1"/>
  <c r="G638" i="1"/>
  <c r="H637" i="1"/>
  <c r="G637" i="1"/>
  <c r="H636" i="1"/>
  <c r="G636" i="1"/>
  <c r="H635" i="1"/>
  <c r="G635" i="1"/>
  <c r="H634" i="1"/>
  <c r="G634" i="1"/>
  <c r="H633" i="1"/>
  <c r="G633" i="1"/>
  <c r="H632" i="1"/>
  <c r="G632" i="1"/>
  <c r="H631" i="1"/>
  <c r="G631" i="1"/>
  <c r="H630" i="1"/>
  <c r="G630" i="1"/>
  <c r="H629" i="1"/>
  <c r="G629" i="1"/>
  <c r="H628" i="1"/>
  <c r="G628" i="1"/>
  <c r="H627" i="1"/>
  <c r="G627" i="1"/>
  <c r="H626" i="1"/>
  <c r="G626" i="1"/>
  <c r="H625" i="1"/>
  <c r="G625" i="1"/>
  <c r="H624" i="1"/>
  <c r="G624" i="1"/>
  <c r="H623" i="1"/>
  <c r="G623" i="1"/>
  <c r="H622" i="1"/>
  <c r="G622" i="1"/>
  <c r="H621" i="1"/>
  <c r="G621" i="1"/>
  <c r="H620" i="1"/>
  <c r="G620" i="1"/>
  <c r="H619" i="1"/>
  <c r="G619" i="1"/>
  <c r="H618" i="1"/>
  <c r="G618" i="1"/>
  <c r="H617" i="1"/>
  <c r="G617" i="1"/>
  <c r="H616" i="1"/>
  <c r="G616" i="1"/>
  <c r="H615" i="1"/>
  <c r="G615" i="1"/>
  <c r="H614" i="1"/>
  <c r="G614" i="1"/>
  <c r="H613" i="1"/>
  <c r="G613" i="1"/>
  <c r="H612" i="1"/>
  <c r="G612" i="1"/>
  <c r="H611" i="1"/>
  <c r="G611" i="1"/>
  <c r="H610" i="1"/>
  <c r="G610" i="1"/>
  <c r="H609" i="1"/>
  <c r="G609" i="1"/>
  <c r="H608" i="1"/>
  <c r="G608" i="1"/>
  <c r="H607" i="1"/>
  <c r="G607" i="1"/>
  <c r="H606" i="1"/>
  <c r="G606" i="1"/>
  <c r="H605" i="1"/>
  <c r="G605" i="1"/>
  <c r="H604" i="1"/>
  <c r="G604" i="1"/>
  <c r="H603" i="1"/>
  <c r="G603" i="1"/>
  <c r="H602" i="1"/>
  <c r="G602" i="1"/>
  <c r="H601" i="1"/>
  <c r="G601" i="1"/>
  <c r="H600" i="1"/>
  <c r="G600" i="1"/>
  <c r="H599" i="1"/>
  <c r="G599" i="1"/>
  <c r="H598" i="1"/>
  <c r="G598" i="1"/>
  <c r="H597" i="1"/>
  <c r="G597" i="1"/>
  <c r="H596" i="1"/>
  <c r="G596" i="1"/>
  <c r="H595" i="1"/>
  <c r="G595" i="1"/>
  <c r="H594" i="1"/>
  <c r="G594" i="1"/>
  <c r="H593" i="1"/>
  <c r="G593" i="1"/>
  <c r="H592" i="1"/>
  <c r="G592" i="1"/>
  <c r="H591" i="1"/>
  <c r="G591" i="1"/>
  <c r="H590" i="1"/>
  <c r="G590" i="1"/>
  <c r="H589" i="1"/>
  <c r="G589" i="1"/>
  <c r="H588" i="1"/>
  <c r="G588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H581" i="1"/>
  <c r="G581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H569" i="1"/>
  <c r="G569" i="1"/>
  <c r="H568" i="1"/>
  <c r="G568" i="1"/>
  <c r="H567" i="1"/>
  <c r="G567" i="1"/>
  <c r="H566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2" i="1"/>
  <c r="G2" i="1"/>
</calcChain>
</file>

<file path=xl/sharedStrings.xml><?xml version="1.0" encoding="utf-8"?>
<sst xmlns="http://schemas.openxmlformats.org/spreadsheetml/2006/main" count="2058" uniqueCount="2035">
  <si>
    <t>PART #</t>
  </si>
  <si>
    <t>Description</t>
  </si>
  <si>
    <t>2019 Cost</t>
  </si>
  <si>
    <t>Cost + 20%</t>
  </si>
  <si>
    <t>Cost + 30%</t>
  </si>
  <si>
    <t>Cost + 40%</t>
  </si>
  <si>
    <t>LIST PRICE</t>
  </si>
  <si>
    <t>BC-14241STRCMRWH5BX</t>
  </si>
  <si>
    <t>14AWG 2C (41/30) STRAND HI-FLEX AUDIO CMR WH 500' BX</t>
  </si>
  <si>
    <t>BC-142SLDFPLP1MRLRD</t>
  </si>
  <si>
    <t>14AWG 2C SOLID FPLP RD 1000' REEL</t>
  </si>
  <si>
    <t>BC-142STRFPLRBK1RL</t>
  </si>
  <si>
    <t>14/2 STR FPLR CMR BK 1000' RL</t>
  </si>
  <si>
    <t>BC-14441STRCMRWH5BX</t>
  </si>
  <si>
    <t>14AWG 4C (41/30) STRAND HI-FLEX AUDIO CMR WH 500' BOX</t>
  </si>
  <si>
    <t>BC-16265STRGN5BX</t>
  </si>
  <si>
    <t>16AWG 2C (65/34) STRAND HI-FLEX AUDIO CMR GN 500' BOX</t>
  </si>
  <si>
    <t>BC-16265STRWH</t>
  </si>
  <si>
    <t>16AWG 2C (65/34) STRAND HI-FLEX AUDIO CMR WHT 500' BOX</t>
  </si>
  <si>
    <t>BC-16265STRYL5BX</t>
  </si>
  <si>
    <t>16AWG 2C (65/34) STRAND HI-FLEX AUDIO CMR YL 500' BOX</t>
  </si>
  <si>
    <t>BC-162SLDFPLPBX1RD</t>
  </si>
  <si>
    <t>16AWG 2C SOLID FPLP RD 1000' BOX</t>
  </si>
  <si>
    <t>BC-162SLDFPLRFT41MBXRD</t>
  </si>
  <si>
    <t xml:space="preserve">16AWG 2C SOLID FPLR RD 1000' BOX </t>
  </si>
  <si>
    <t>BC-162STRBL</t>
  </si>
  <si>
    <t>16AWG 2C (26/30) FLEXAUDIO CMR BL 500' B</t>
  </si>
  <si>
    <t>BC-162STRCMPWH1RL</t>
  </si>
  <si>
    <t>16/2 STR CMP WHT 1000' REEL</t>
  </si>
  <si>
    <t>BC-162STRCMRGY1RL</t>
  </si>
  <si>
    <t>16AWG 2C STRANDED CMR GY 1000' RL</t>
  </si>
  <si>
    <t>BC-162STRFPLRBK1RL</t>
  </si>
  <si>
    <t>16/2 STR FPLR CMR BK 1000' RL</t>
  </si>
  <si>
    <t>BC-16465STRWH</t>
  </si>
  <si>
    <t>16AWG 4C (65/34) STRAND HI-FLEX AUDIO CMR WHT 500' BOX</t>
  </si>
  <si>
    <t>BC-16465STRYL5BX</t>
  </si>
  <si>
    <t>16AWG 4C (65/34) STRAND HI-FLEX AUDIO CMR YL 500' BOX</t>
  </si>
  <si>
    <t>BC-164SLDFPLR5CBXRD</t>
  </si>
  <si>
    <t>16AWG 4C SOLID FPLR RD 500' BOX CC</t>
  </si>
  <si>
    <t>BC-164STRFPLRBK1RL</t>
  </si>
  <si>
    <t>16/4 STR FPLR CMR BK 1000' RL</t>
  </si>
  <si>
    <t>BC-182SLDFPLPBX1RD</t>
  </si>
  <si>
    <t>18AWG 2C SOLID FPLP RD 1000' BOX</t>
  </si>
  <si>
    <t>BC-182SLDFPLRFT41MBXRD</t>
  </si>
  <si>
    <t>18AWG 2C SOLID FPLR RD 1000' BOX CC</t>
  </si>
  <si>
    <t>BC-182SLDFPLRRD1BX</t>
  </si>
  <si>
    <t>18AWG 2C SLD FPLR RD 1000' BOX</t>
  </si>
  <si>
    <t>BC-182SLDFPLRRD1RL</t>
  </si>
  <si>
    <t>18AWG 2C SOLID FPLR RD 1000' REEL</t>
  </si>
  <si>
    <t>BC-182STRCMPBE5BX</t>
  </si>
  <si>
    <t>18AWG 2C STR CMP BE 500' BOX</t>
  </si>
  <si>
    <t>BC-182STRCMPWH1BX</t>
  </si>
  <si>
    <t>18/2 STR CMP WHT 1000' BOX</t>
  </si>
  <si>
    <t>BC-182STRFPLRBK1RL</t>
  </si>
  <si>
    <t>18/2 STR FPLR BK 1000' RL</t>
  </si>
  <si>
    <t>BC-182STRFT41MBXGRY</t>
  </si>
  <si>
    <t>18AWG 2C (7/26) STRAND CMR GY 1000' BOX CC</t>
  </si>
  <si>
    <t>BC-182STRFT41MBXWH</t>
  </si>
  <si>
    <t>18AWG 2C (7/26) STR CMR WH 1000' BOX</t>
  </si>
  <si>
    <t>BC-182STRFT45CBXGRY</t>
  </si>
  <si>
    <t>18AWG 2C (7/26) STR CMR GY 500' BOX</t>
  </si>
  <si>
    <t>BC-182STRFT45CBXWH</t>
  </si>
  <si>
    <t>18AWG 2C (7/26) STR CMR WH 500' BOX</t>
  </si>
  <si>
    <t>BC-183STSCMRGY1BX</t>
  </si>
  <si>
    <t>18AWG 3C STR SHLD CMP GY 1000' BOX</t>
  </si>
  <si>
    <t>BC-184SLDFPLRRD1BX</t>
  </si>
  <si>
    <t>18AWG 4C SLD FPLR RD 1000' BOX</t>
  </si>
  <si>
    <t>BC-184SLDFPLRRD5BX</t>
  </si>
  <si>
    <t>18AWG 4C SLD FPLR RD 500' BOX</t>
  </si>
  <si>
    <t>BC-184STRCMPBE1BX</t>
  </si>
  <si>
    <t>18AWG 4C STR CMP BE 1000' BOX</t>
  </si>
  <si>
    <t>BC-184STRCMPBE5BX</t>
  </si>
  <si>
    <t>18AWG 4C STR CMP BE 500' BOX</t>
  </si>
  <si>
    <t>BC-184STRCMRWH5BX</t>
  </si>
  <si>
    <t>18AWG 4C STR CM WH 500' BOX</t>
  </si>
  <si>
    <t>BC-184STRFPLRBK1RL</t>
  </si>
  <si>
    <t>18/4 STR FPLR BK 1000' RL</t>
  </si>
  <si>
    <t>BC-184STRFT41MBXGRY</t>
  </si>
  <si>
    <t>18AWG 4C (7/26) STRAND CMR GY 1000' BOX CC</t>
  </si>
  <si>
    <t>BC-184STRFT41MBXWH</t>
  </si>
  <si>
    <t>18AWG 4C (7/26) STR CMR WH 1000' BOX</t>
  </si>
  <si>
    <t>BC-184STRFT45CBXGRY</t>
  </si>
  <si>
    <t>18AWG 4C (7/26) STR CMR GY 500' BOX</t>
  </si>
  <si>
    <t>BC-186STSCMPBE1RL</t>
  </si>
  <si>
    <t>18AWG 6C STR SHLD CMP BE 1000' REEL</t>
  </si>
  <si>
    <t>BC-186STSCMRGY5BX</t>
  </si>
  <si>
    <t>18AWG 6C STR SHLD CM GY 500' BOX</t>
  </si>
  <si>
    <t>BC-222STR1MBXWH</t>
  </si>
  <si>
    <t>22AWG 2C (7/30) STR CMR WH 1000' BOX</t>
  </si>
  <si>
    <t>BC-222STRCMPBE1BX</t>
  </si>
  <si>
    <t>22AWG 2C STR CMP BE 1000' BOX</t>
  </si>
  <si>
    <t>BC-222STSCMRWH1BX</t>
  </si>
  <si>
    <t>22/2 STR SHLD CMR WHT 1000' BOX</t>
  </si>
  <si>
    <t>BC-224SLD1MBXWH</t>
  </si>
  <si>
    <t>22AWG 4C SLD CMR WH 1000' BOX</t>
  </si>
  <si>
    <t>BC-224SLD5CBXWH</t>
  </si>
  <si>
    <t>22AWG 4C SLD CMR WH 500' BOX</t>
  </si>
  <si>
    <t>BC-224SLD5CRLWH</t>
  </si>
  <si>
    <t>22AWG 4C SLD CMR WH 500' COIL BAG</t>
  </si>
  <si>
    <t>BC-224SLDCMPBE1BX</t>
  </si>
  <si>
    <t>22AWG 4C SLD CMP BE 1000' BOX</t>
  </si>
  <si>
    <t>BC-224SLDFPLRFT45CRLRD</t>
  </si>
  <si>
    <t>22AWG 4C SOLID FPLR RD 500' COIL BAG CC</t>
  </si>
  <si>
    <t>BC-224STR1MBXWH</t>
  </si>
  <si>
    <t>22AWG 4C (7/30) STR CMR WH 1000' BOX</t>
  </si>
  <si>
    <t>BC-224STR5CBXWH</t>
  </si>
  <si>
    <t>22AWG 4C (7/30) STRAND CMR WHT 500' BOX CC</t>
  </si>
  <si>
    <t>BC-224STR5CRLWH</t>
  </si>
  <si>
    <t>22AWG 4C (7/30) STR CMR WH 500' COIL BAG</t>
  </si>
  <si>
    <t>BC-224STRCMPBE1BX</t>
  </si>
  <si>
    <t>22AWG 4C STR CMP BE 1000' BOX</t>
  </si>
  <si>
    <t>BC-224STRCMPBE5BX</t>
  </si>
  <si>
    <t>22AWG 4C STR CMP BE 500' BOX</t>
  </si>
  <si>
    <t>BC-224STRCMRGY1BX</t>
  </si>
  <si>
    <t>22AWG 4C STR CMR GY 1000' BOX</t>
  </si>
  <si>
    <t>BC-224STRCMRGY5BX</t>
  </si>
  <si>
    <t xml:space="preserve">22AWG 4C STR CM GY 500' BOX </t>
  </si>
  <si>
    <t>BC-224STSCMPBE5BX</t>
  </si>
  <si>
    <t>22AWG 4C STR SHLD CMP BE 500' BOX</t>
  </si>
  <si>
    <t>BC-224STSCMRGY5BX</t>
  </si>
  <si>
    <t>22AWG 4C STR SHLD CMR GY 500' BOX</t>
  </si>
  <si>
    <t>BC-224STSCMRWH1BX</t>
  </si>
  <si>
    <t>22AWG 4C STR SHLD CMR WH 1000' BOX</t>
  </si>
  <si>
    <t>BC-226STRCMPBE5BX</t>
  </si>
  <si>
    <t>22AWG 6C STR CMP BE 500' BOX</t>
  </si>
  <si>
    <t>BC-226STRCMRGY5BX</t>
  </si>
  <si>
    <t>22AWG 6C (7/30)  STR CMR GY 500' BOX</t>
  </si>
  <si>
    <t>BC-226STRSHLDFT4BXGRY</t>
  </si>
  <si>
    <t>22AWG 6C (7/30) STR SHLD CMR GY 500' BOX</t>
  </si>
  <si>
    <t>BC-226STSCMPBE1BX</t>
  </si>
  <si>
    <t>22AWG 6C STR SHLD CMP BE 1000' BOX</t>
  </si>
  <si>
    <t>BC-226STSCMRGY1BX</t>
  </si>
  <si>
    <t>22AWG 6C STR SHLD CMR GY 1000' BOX</t>
  </si>
  <si>
    <t>BC-226STSCMRWH1BX</t>
  </si>
  <si>
    <t>22AWG 6C STR SHLD CMR WH 1000' BOX</t>
  </si>
  <si>
    <t>BC-C3PVC-2PR-GY</t>
  </si>
  <si>
    <t>CAT 3 2PR CBL PVC GY 1000FT</t>
  </si>
  <si>
    <t>BC-C3PVC-3PR-WHT</t>
  </si>
  <si>
    <t>CAT 3 3PR CBL PVC WHT 1000FT PULL PACK</t>
  </si>
  <si>
    <t>BC-C5-DB</t>
  </si>
  <si>
    <t>CAT 5E UTP 100MHZ DIRECT BURIAL PE CBL 1000FT/REEL</t>
  </si>
  <si>
    <t>BC-C5E2PL-BK</t>
  </si>
  <si>
    <t>CAT 5E CBL 100MHZ 4PR #24 PL 100 MHZ (BLACK) 1000FT BOX</t>
  </si>
  <si>
    <t>BC-C5E2PL-BL</t>
  </si>
  <si>
    <t>CAT 5E CBL 100MHZ 4PR #24 PL 100 MHZ (BLUE) 1000FT BOX</t>
  </si>
  <si>
    <t>BC-C5E2PL-GN</t>
  </si>
  <si>
    <t>CAT 5E CBL 100MHZ 4PR #24 PL 100 MHZ (GREEN) 1000FT BOX</t>
  </si>
  <si>
    <t>BC-C5E2PL-GY</t>
  </si>
  <si>
    <t>CAT 5E CBL 100MHZ 4PR #24 PL 100 MHZ (GREY) 1000FT BOX</t>
  </si>
  <si>
    <t>BC-C5E2PL-OR</t>
  </si>
  <si>
    <t>CAT 5E CBL 100MHZ 4PR #24 PL 100 MHZ (ORANGE) 1000FT BOX</t>
  </si>
  <si>
    <t>BC-C5E2PL-RD</t>
  </si>
  <si>
    <t>CAT 5E CBL 100MHZ 4PR #24 PL 100 MHZ (RED) 1000FT BOX</t>
  </si>
  <si>
    <t>BC-C5E2PL-WHT</t>
  </si>
  <si>
    <t>CAT 5E CBL 100MHZ 4PR #24 PL 100 MHZ (WHITE) 1000FT BOX</t>
  </si>
  <si>
    <t>BC-C5E2PL-YL</t>
  </si>
  <si>
    <t>CAT 5E CBL 100MHZ 4PR #24 PL 100 MHZ (YELLOW) 1000FT BOX</t>
  </si>
  <si>
    <t>BC-C5E-IO</t>
  </si>
  <si>
    <t>CAT 5E UTP 350MHZ CMX INDOOR/OUTDOOR CMR GREY 1000FT PULL PACK</t>
  </si>
  <si>
    <t>BC-C5EPLBK1BX</t>
  </si>
  <si>
    <t>CAT 5E - ENHANCED 4 PAIR 24 AWG 350 MHZ PLENUM (BLACK) 1000FT BOX</t>
  </si>
  <si>
    <t>BC-C5EPL-BL</t>
  </si>
  <si>
    <t>CAT 5E - ENHANCED 4 PAIR 24 AWG 350 MHZ PLENUM (BLUE) 1000FT BOX</t>
  </si>
  <si>
    <t>BC-C5EPLBL1BX</t>
  </si>
  <si>
    <t>BC-C5EPL-BL5BX</t>
  </si>
  <si>
    <t>CAT 5E CBL 350MHZ PL BL 500FT/BOX</t>
  </si>
  <si>
    <t>BC-C5EPL-GN</t>
  </si>
  <si>
    <t>CAT 5E - ENHANCED 4 PAIR 24 AWG 350 MHZ PLENUM (GREEN) 1000FT BOX</t>
  </si>
  <si>
    <t>BC-C5EPLGN1BX</t>
  </si>
  <si>
    <t>BC-C5EPLGY1BX</t>
  </si>
  <si>
    <t>CAT 5E - ENHANCED 4 PAIR 24 AWG 350 MHZ PLENUM (GRAY) 1000FT BOX</t>
  </si>
  <si>
    <t>BC-C5EPL-OR</t>
  </si>
  <si>
    <t>CAT 5E - ENHANCED 4 PAIR 24 AWG 350 MHZ PLENUM (ORANGE) 1000FT BOX</t>
  </si>
  <si>
    <t>BC-C5EPLOR1BX</t>
  </si>
  <si>
    <t>BC-C5EPLRD1BX</t>
  </si>
  <si>
    <t>CAT 5E - ENHANCED 4 PAIR 24 AWG 350 MHZ PLENUM (RED) 1000FT BOX</t>
  </si>
  <si>
    <t>BC-C5EPLWH1BX</t>
  </si>
  <si>
    <t>CAT 5E - ENHANCED 4 PAIR 24 AWG 350 MHZ PLENUM (WHITE) 1000FT BOX</t>
  </si>
  <si>
    <t>BC-C5EPL-WHT</t>
  </si>
  <si>
    <t>BC-C5EPL-WHT5BX</t>
  </si>
  <si>
    <t>CAT 5E CBL 350MHZ PL WHT 500FT/BOX</t>
  </si>
  <si>
    <t>BC-C5EPL-YL</t>
  </si>
  <si>
    <t>CAT 5E - ENHANCED 4 PAIR 24 AWG 350 MHZ PLENUM (YELLOW) 1000FT BOX</t>
  </si>
  <si>
    <t>BC-C5EPLYL1BX</t>
  </si>
  <si>
    <t>BC-C5EPVC-BK</t>
  </si>
  <si>
    <t>CAT 5E  ENHANCED 4 PAIR  24 AWG 350 MHZ (BLACK) 1000FT BOX</t>
  </si>
  <si>
    <t>BC-C5EPVC-BL</t>
  </si>
  <si>
    <t>CAT 5E  ENHANCED 4 PAIR  24 AWG 350 MHZ (BLUE) 1000FT BOX</t>
  </si>
  <si>
    <t>BC-C5EPVC-BL5C</t>
  </si>
  <si>
    <t>CAT 5E 350MHZ CMR BL 500' COIL BAG</t>
  </si>
  <si>
    <t>BC-C5EPVC-GN</t>
  </si>
  <si>
    <t>CAT 5E  ENHANCED 4 PAIR  24 AWG 350 MHZ (GREEN) 1000FT BOX</t>
  </si>
  <si>
    <t>BC-C5EPVC-GY</t>
  </si>
  <si>
    <t>CAT 5E  ENHANCED 4 PAIR  24 AWG 350 MHZ (GRAY) 1000FT BOX</t>
  </si>
  <si>
    <t>BC-C5EPVC-OR</t>
  </si>
  <si>
    <t>CAT 5E  ENHANCED 4 PAIR  24 AWG 350 MHZ (ORANGE) 1000FT BOX</t>
  </si>
  <si>
    <t>BC-C5EPVC-PK</t>
  </si>
  <si>
    <t>CAT 5E  ENHANCED 4 PAIR  24 AWG 350 MHZ (PINK) 1000FT BOX</t>
  </si>
  <si>
    <t>BC-C5EPVC-RD</t>
  </si>
  <si>
    <t>CAT 5E  ENHANCED 4 PAIR  24 AWG 350 MHZ (RED) 1000FT BOX</t>
  </si>
  <si>
    <t>BC-C5EPVC-WH5C</t>
  </si>
  <si>
    <t>CAT 5E 350MHZ 24/4 CMR WHT 500' COIL BAG</t>
  </si>
  <si>
    <t>BC-C5EPVC-WHT</t>
  </si>
  <si>
    <t>CAT 5E  ENHANCED 4 PAIR  24 AWG 350 MHZ (WHITE) 1000FT BOX</t>
  </si>
  <si>
    <t>BC-C5EPVC-YL</t>
  </si>
  <si>
    <t>CAT 5E  ENHANCED 4 PAIR  24 AWG 350 MHZ (YELLOW) 1000FT BOX</t>
  </si>
  <si>
    <t>BC-C5EPVC-YL5C</t>
  </si>
  <si>
    <t>CAT 5E 350MHZ 24/4 CMR YL 500' COIL BAG</t>
  </si>
  <si>
    <t>BC-C6APL-BL</t>
  </si>
  <si>
    <t>CAT6A 4PR AUGMENTED 10G PL BL 1000FT/REE</t>
  </si>
  <si>
    <t>BC-C6APL-WHT</t>
  </si>
  <si>
    <t>CAT6A 4PR AUGMENTED 10G PL WHT  1000FT/R</t>
  </si>
  <si>
    <t>BC-C6APVC-BL</t>
  </si>
  <si>
    <t>CAT6A 4PR AUGMENTED 10G PVC BL 1000FT/RE</t>
  </si>
  <si>
    <t>BC-C6APVC-WHT</t>
  </si>
  <si>
    <t>BC-C6APVC-YL</t>
  </si>
  <si>
    <t>CAT6A 4PR AUGMENTED 10G PVC YL 1000FT/RE</t>
  </si>
  <si>
    <t>BC-C6-DB-01</t>
  </si>
  <si>
    <t>CAT 6 DIRECT BURIAL CABLE 1000FT REEL</t>
  </si>
  <si>
    <t>BC-C6EEPL-BK-01</t>
  </si>
  <si>
    <t>CAT 6 - 4 PAIR 23 AWG 250 MHZ PLENUM (BLACK) 1000FT BOX</t>
  </si>
  <si>
    <t>BC-C6EEPL-BL-01</t>
  </si>
  <si>
    <t>CAT 6 - 4 PAIR 23 AWG 250 MHZ PLENUM (BLUE) 1000FT BOX</t>
  </si>
  <si>
    <t>BC-C6EEPL-GN-01</t>
  </si>
  <si>
    <t>CAT 6 - 4 PAIR 23 AWG 250 MHZ PLENUM (GREEN) 1000FT BOX</t>
  </si>
  <si>
    <t>BC-C6EEPL-GY-01</t>
  </si>
  <si>
    <t>CAT 6 - 4 PAIR 23 AWG 250 MHZ PLENUM (GRAY) 1000FT BOX</t>
  </si>
  <si>
    <t>BC-C6EEPL-OR-01</t>
  </si>
  <si>
    <t>CAT 6 - 4 PAIR 23 AWG 250 MHZ PLENUM (ORANGE) 1000FT BOX</t>
  </si>
  <si>
    <t>BC-C6EEPL-RD-01</t>
  </si>
  <si>
    <t>CAT 6 - 4 PAIR 23 AWG 250 MHZ PLENUM (RED) 1000FT BOX</t>
  </si>
  <si>
    <t>BC-C6EEPL-WHT-01</t>
  </si>
  <si>
    <t>CAT 6 - 4 PAIR 23 AWG 250 MHZ PLENUM (WHITE) 1000FT BOX</t>
  </si>
  <si>
    <t>BC-C6EEPL-YL-01</t>
  </si>
  <si>
    <t>CAT 6 - 4 PAIR 23 AWG 250 MHZ PLENUM (YELLOW) 1000FT BOX</t>
  </si>
  <si>
    <t>BC-C6EPL-BL</t>
  </si>
  <si>
    <t>CAT 6E - ENHANCED 4 PAIR 23  AWG 550 MHZ PLENUM (BLUE) 1000FT BOX</t>
  </si>
  <si>
    <t>BC-C6EPL-OR</t>
  </si>
  <si>
    <t>CAT 6E - ENHANCED 4 PAIR 23  AWG 550 MHZ PLENUM (ORANGE) 1000FT BOX</t>
  </si>
  <si>
    <t>BC-C6EPL-WHT</t>
  </si>
  <si>
    <t>CAT 6E - ENHANCED 4 PAIR 23  AWG 550 MHZ PLENUM (WHITE) 1000FT BOX</t>
  </si>
  <si>
    <t>BC-C6EPL-YL</t>
  </si>
  <si>
    <t>CAT 6E - ENHANCED 4 PAIR 23  AWG 550 MHZ PLENUM (YELLOW) 1000FT BOX</t>
  </si>
  <si>
    <t>BC-C6EPVC-BK</t>
  </si>
  <si>
    <t>CAT 6E  ENHANCED 4 PAIR  23 AWG 550 MHZ (BLACK) 1000FT BOX</t>
  </si>
  <si>
    <t>BC-C6EPVC-BL</t>
  </si>
  <si>
    <t>CAT 6E  ENHANCED 4 PAIR  23 AWG 550 MHZ (BLUE) 1000FT BOX</t>
  </si>
  <si>
    <t>BC-C6EPVC-GN</t>
  </si>
  <si>
    <t>CAT 6E  ENHANCED 4 PAIR  23 AWG 550 MHZ (GREEN) 1000FT BOX</t>
  </si>
  <si>
    <t>BC-C6EPVC-GY</t>
  </si>
  <si>
    <t>CAT 6E  ENHANCED 4 PAIR  23 AWG 550 MHZ (GRAY) 1000FT BOX</t>
  </si>
  <si>
    <t>BC-C6EPVC-OR</t>
  </si>
  <si>
    <t>CAT 6E  ENHANCED 4 PAIR  23 AWG 550 MHZ (ORANGE) 1000FT BOX</t>
  </si>
  <si>
    <t>BC-C6EPVC-RD</t>
  </si>
  <si>
    <t>CAT 6E  ENHANCED 4 PAIR  23 AWG 550 MHZ (RED) 1000FT BOX</t>
  </si>
  <si>
    <t>BC-C6EPVC-WHT</t>
  </si>
  <si>
    <t>CAT 6E  ENHANCED 4 PAIR  23 AWG 550 MHZ (WHITE) 1000FT BOX</t>
  </si>
  <si>
    <t>BC-C6EPVC-YL</t>
  </si>
  <si>
    <t>CAT 6E  ENHANCED 4 PAIR  23 AWG 550 MHZ (YELLOW) 1000FT BOX</t>
  </si>
  <si>
    <t>BC-RG11QPL</t>
  </si>
  <si>
    <t>RG 11 QUAD CCS PLENUM (WHITE) 1000' REEL</t>
  </si>
  <si>
    <t>BC-RG11UCCSCMPWH1RL</t>
  </si>
  <si>
    <t>RG11 U 60% CCS CMP WH 1000' RL</t>
  </si>
  <si>
    <t>BC-RG11UCCSDBBK1RL</t>
  </si>
  <si>
    <t>RG11 60% SHIELD 14AWG SOLID DIRECT BURIAL BK 1000' REEL</t>
  </si>
  <si>
    <t>BC-RG11UCMRBK1RL</t>
  </si>
  <si>
    <t>RG11 60% SHIELD 14AWG SOLID CCS CMR BK 1000' REEL CATV</t>
  </si>
  <si>
    <t>BC-RG59182BCCMPWH1RL</t>
  </si>
  <si>
    <t>RG59U&amp;18/2 CCTV CMP WHT 1000' REEL</t>
  </si>
  <si>
    <t>BC-RG59182BCCMPWH5BX</t>
  </si>
  <si>
    <t>RG59U &amp; 18/2 CCTV CMP WHT 500' BOX</t>
  </si>
  <si>
    <t>BC-RG59182BCCMPWH5RL</t>
  </si>
  <si>
    <t>RG59 SIAM 95% BC CMP WH 500' RL</t>
  </si>
  <si>
    <t>BC-RG59182BCSIAM500WH</t>
  </si>
  <si>
    <t>SIAMESE RG59 SOL BC 95% CCA BRD +18/2 BC STR CMR WHT 500' BOX</t>
  </si>
  <si>
    <t>BC-RG5995BCCMPWH1BX</t>
  </si>
  <si>
    <t>RG59U 95% BC CMP WHT 1000' BOX</t>
  </si>
  <si>
    <t>BC-RG59SIAM500BK</t>
  </si>
  <si>
    <t>SIAMESE RG59 SOL BC 95% CCA BRD +18/2 CCA STR CMR CCTV ONLY BK 500' BOX</t>
  </si>
  <si>
    <t>BC-RG59SIAM500WH</t>
  </si>
  <si>
    <t xml:space="preserve">SIAMESE RG59 SOL BC 95% CCA BRD +18/2 CCA STR CMR CCTV ONLY WHT 500' BOX </t>
  </si>
  <si>
    <t>BC-RG59SIAMBCCMRBK1RL</t>
  </si>
  <si>
    <t>RG59 SIAM SLD 95% BC CMR BK 1000' RL</t>
  </si>
  <si>
    <t>BC-RG59SIAMBCCMRBK5BX</t>
  </si>
  <si>
    <t>RG59 SIAM SLD 95% BC CMR BK 500' BX</t>
  </si>
  <si>
    <t>BC-RG59SIAMBCCMRWH1RL</t>
  </si>
  <si>
    <t>RG59 SIAMESE SLD 95% BC CMR WH 1000' REEL</t>
  </si>
  <si>
    <t>BC-RG59SIAMBCCMRWH5BX</t>
  </si>
  <si>
    <t>RG59 SIAM SLD 95% BC CMR WH 500' BX</t>
  </si>
  <si>
    <t>BC-RG59SIAMCCACMRBK5BX</t>
  </si>
  <si>
    <t>20AWG SLD BC + 18AWG 2C STR BC CCA BRD CMR BK 500' BOX</t>
  </si>
  <si>
    <t>BC-RG59SIAMCCACMRWH5BX</t>
  </si>
  <si>
    <t>20AWG SLD BC + 18AWG 2C STR BC CCA BRD CMR WH 500' BOX</t>
  </si>
  <si>
    <t>BC-RG695CCACMRBK1BX</t>
  </si>
  <si>
    <t>RG6 95% SHLD 18AWG SLD CCA CMR BK 1000'B</t>
  </si>
  <si>
    <t>BC-RG6QBCCMRBK1BX</t>
  </si>
  <si>
    <t>RG6 QSHLD 18AWG SLD BC CMR BK 1000' BX</t>
  </si>
  <si>
    <t>BC-RG6QBCCMRBK1RL</t>
  </si>
  <si>
    <t>RG6 QSHLD 18AWG SLD BC CMR BK 1000' RL</t>
  </si>
  <si>
    <t>BC-RG6QPL-WHT</t>
  </si>
  <si>
    <t>RG 6 QUAD PLENUM (WHITE) 1000' REEL</t>
  </si>
  <si>
    <t>BC-RG6QUAD1MBKBX</t>
  </si>
  <si>
    <t>RG6 QUAD SHIELD 18AWG SOLID CCS CMR BK 1000' BOX</t>
  </si>
  <si>
    <t>BC-RG6QUAD1MWHBX</t>
  </si>
  <si>
    <t>RG6 QUAD 18AWG SHIELD SOLID CCS CMR WHT 1000' BOX</t>
  </si>
  <si>
    <t>BC-RG6QUADCMR1MBKRL</t>
  </si>
  <si>
    <t>RG6 QUAD SHIELD 18AWG SOLID CCS CMR BK 1000' REEL</t>
  </si>
  <si>
    <t>BC-RG6UCCSCMPWH1RL</t>
  </si>
  <si>
    <t>RG6 60% SHIELD 18AWG SOLID CCS CMP WHT 1000' REEL</t>
  </si>
  <si>
    <t>BC-RG6UCMR1MBK</t>
  </si>
  <si>
    <t>RG6 60% SHIELD 18AWG SOLID CCS CMR BK 1000' REEL</t>
  </si>
  <si>
    <t>BC-RG6UCMR1MWH</t>
  </si>
  <si>
    <t>RG6 60% SHIELD 18AWG SOLID CCS CMR WHT 1000' REEL</t>
  </si>
  <si>
    <t>BC-RG6UCMRBK1BX</t>
  </si>
  <si>
    <t>RG6 60% SHIELD 18AWG SOLID CCS CMR BK 1000' BOX</t>
  </si>
  <si>
    <t>BC-RG6UCMRWH1BX</t>
  </si>
  <si>
    <t>RG6 60% SHIELD 18AWG SOLID CCS CMR WHT 1000' BOX</t>
  </si>
  <si>
    <t>BC-RG6UDBBK1RL</t>
  </si>
  <si>
    <t xml:space="preserve">RG6 60% SHIELD 18AWG SOLID HDPE DIRECT BURIAL BLACK 1000' REEL </t>
  </si>
  <si>
    <t>BC-SS04</t>
  </si>
  <si>
    <t>4C SILVER SATIN LINE CORD 1000/SPOOL</t>
  </si>
  <si>
    <t>BC-SS06</t>
  </si>
  <si>
    <t>6C SILVER SATIN LINE CORD 1000/SPOOL</t>
  </si>
  <si>
    <t>BC-SS08</t>
  </si>
  <si>
    <t>8C SILVER SATIN LINE CORD 1000/SPOOL</t>
  </si>
  <si>
    <t>BC-TS182SLD5RL</t>
  </si>
  <si>
    <t>18AWG 2C SOLID THERMOSTAT CMR BR 500' REEL</t>
  </si>
  <si>
    <t>BC-TS184SLD5RL</t>
  </si>
  <si>
    <t>18AWG 4C SOLID THERMOSTAT CMR BR 500' REEL</t>
  </si>
  <si>
    <t>BC-TS202SLD5RL</t>
  </si>
  <si>
    <t>20AWG 2C SOLID THERMOSTAT CMR BR 500' REEL</t>
  </si>
  <si>
    <t>CN-3.5MM/RCAF</t>
  </si>
  <si>
    <t>3.5 MALE TO RCA FEMALE</t>
  </si>
  <si>
    <t>CN-BNCF/RCAM</t>
  </si>
  <si>
    <t>BNC FEMALE TO RCA MALE</t>
  </si>
  <si>
    <t>CN-C3-BK-C</t>
  </si>
  <si>
    <t>CAT 3 RJ11 PERFORMANCE JACK (BLACK)</t>
  </si>
  <si>
    <t>CN-C3-BK-CP</t>
  </si>
  <si>
    <t>CAT 3 RJ11 PERFORMANCE JACK, 25 PIECE CONTACTOR PACK (BLACK)</t>
  </si>
  <si>
    <t>CN-C3-BL-C</t>
  </si>
  <si>
    <t>CAT 3 RJ11 PERFORMANCE JACK (BLUE)</t>
  </si>
  <si>
    <t>CN-C3-BL-CP</t>
  </si>
  <si>
    <t>CAT 3 RJ11 PERFORMANCE JACK, 25 PIECE CONTACTOR PACK (BLUE)</t>
  </si>
  <si>
    <t>CN-C3C-IV</t>
  </si>
  <si>
    <t>CAT 3 RJ11 JACK (IVORY)</t>
  </si>
  <si>
    <t>CN-C3C-LA</t>
  </si>
  <si>
    <t>CAT 3 RJ11 JACK (LIGHT ALMOND)</t>
  </si>
  <si>
    <t>CN-C3C-WHT</t>
  </si>
  <si>
    <t>CAT 3 RJ11 JACK (WHITE)</t>
  </si>
  <si>
    <t>CN-C3-GN-C</t>
  </si>
  <si>
    <t>CAT 3 RJ11 PERFORMANCE JACK (GREEN)</t>
  </si>
  <si>
    <t>CN-C3-GN-CP</t>
  </si>
  <si>
    <t>CAT 3 RJ11 PERFORMANCE JACK , 25 PIECE CONTACTOR PACK (GREEN)</t>
  </si>
  <si>
    <t>CN-C3-GY-C</t>
  </si>
  <si>
    <t>CAT 3 RJ11 PERFORMANCE JACK (GREY)</t>
  </si>
  <si>
    <t>CN-C3-GY-CP</t>
  </si>
  <si>
    <t>CAT 3 RJ11 PERFORMANCE JACK, 25 PIECE CONTACTOR PACK (GREY)</t>
  </si>
  <si>
    <t>CN-C3-IV-C</t>
  </si>
  <si>
    <t>CAT 3 RJ11 PERFORMANCE JACK (IVORY)</t>
  </si>
  <si>
    <t>CN-C3-IV-CP</t>
  </si>
  <si>
    <t>CAT 3 RJ11 PERFORMANCE JACK, 25 PIECE CONTACTOR PACK (IVORY)</t>
  </si>
  <si>
    <t>CN-C3-LA-C</t>
  </si>
  <si>
    <t>CAT 3 RJ11 PERFORMANCE JACK (LIGHT ALMOND)</t>
  </si>
  <si>
    <t>CN-C3-LA-CP</t>
  </si>
  <si>
    <t>CAT 3 RJ11 PERFORMANCE JACK, 25 PIECE CONTACTOR PACK (LIGHT ALMOND)</t>
  </si>
  <si>
    <t>CN-C3-OR-C</t>
  </si>
  <si>
    <t>CAT 3 RJ11 PERFORMANCE JACK (ORANGE)</t>
  </si>
  <si>
    <t>CN-C3-OR-CP</t>
  </si>
  <si>
    <t>CAT 3 RJ11 PERFORMANCE JACK, 25 PIECE CONTACTOR PACK (ORANGE)</t>
  </si>
  <si>
    <t>CN-C3-RD-C</t>
  </si>
  <si>
    <t>CAT 3 RJ11 PERFORMANCE JACK (RED)</t>
  </si>
  <si>
    <t>CN-C3-RD-CP</t>
  </si>
  <si>
    <t>CAT 3 RJ11 PERFORMANCE JACK, 25 PIECE CONTACTOR PACK (RED)</t>
  </si>
  <si>
    <t>CN-C3-WHT-C</t>
  </si>
  <si>
    <t>CAT 3 RJ11 PERFORMANCE JACK (WHITE)</t>
  </si>
  <si>
    <t>CN-C3-WHT-CP</t>
  </si>
  <si>
    <t>CAT 3 RJ11 PERFORMANCE JACK, 25 PIECE CONTACTOR PACK (WHITE)</t>
  </si>
  <si>
    <t>CN-C3-YL-C</t>
  </si>
  <si>
    <t>CAT 3 RJ11 PERFORMANCE JACK (YELLOW)</t>
  </si>
  <si>
    <t>CN-C3-YL-CP</t>
  </si>
  <si>
    <t>CAT 3 RJ11 PERFORMANCE JACK, 25 PIECE CONTACTOR PACK (YELLOW)</t>
  </si>
  <si>
    <t>CN-C5E-BK-C</t>
  </si>
  <si>
    <t>CAT 5E RJ45 PERFORMANCE JACK (BLACK)</t>
  </si>
  <si>
    <t>CN-C5E-BK-CP</t>
  </si>
  <si>
    <t>CAT 5E RJ45 PERFORMANCE JACK,  25 PIECE CONTACTOR PACK -  BLACK</t>
  </si>
  <si>
    <t>CN-C5E-BL-C</t>
  </si>
  <si>
    <t>CAT 5E RJ45 PERFORMANCE JACK (BLUE)</t>
  </si>
  <si>
    <t>CN-C5E-BL-CP</t>
  </si>
  <si>
    <t>CAT 5E RJ45 PERFORMANCE JACK,  25 PIECE CONTACTOR PACK -  BLUE</t>
  </si>
  <si>
    <t>CN-C5E-FKY-FF-BK</t>
  </si>
  <si>
    <t>CAT 5E KEYSTONE UTP IN-LINE COUPLER F/F</t>
  </si>
  <si>
    <t>CN-C5E-GN-C</t>
  </si>
  <si>
    <t>CAT 5E RJ45 PERFORMANCE JACK (GREEN)</t>
  </si>
  <si>
    <t>CN-C5E-GN-CP</t>
  </si>
  <si>
    <t>CAT 5E RJ45 PERFORMANCE JACK,  25 PIECE CONTACTOR PACK -  GREEN</t>
  </si>
  <si>
    <t>CN-C5E-GY-C</t>
  </si>
  <si>
    <t>CAT 5E RJ45 PERFORMANCE JACK (GREY)</t>
  </si>
  <si>
    <t>CN-C5E-GY-CP</t>
  </si>
  <si>
    <t>CAT 5E RJ45 PERFORMANCE JACK,  25 PIECE CONTACTOR PACK -  GREY</t>
  </si>
  <si>
    <t>CN-C5E-IV-C</t>
  </si>
  <si>
    <t>CAT 5E RJ45 PERFORMANCE JACK (IVORY)</t>
  </si>
  <si>
    <t>CN-C5E-IV-CP</t>
  </si>
  <si>
    <t>CAT 5E RJ45 PERFORMANCE JACK,  25 PIECE CONTACTOR PACK -  IVORY</t>
  </si>
  <si>
    <t>CN-C5E-LA-C</t>
  </si>
  <si>
    <t>CAT 5E RJ45 PERFORMANCE JACK (LIGHT ALMOND)</t>
  </si>
  <si>
    <t>CN-C5E-LA-CP</t>
  </si>
  <si>
    <t>CAT 5E RJ45 PERFORMANCE JACK,  25 PIECE CONTACTOR PACK -  LIGHT ALMOND</t>
  </si>
  <si>
    <t>CN-C5E-OR-C</t>
  </si>
  <si>
    <t>CAT 5E RJ45 PERFORMANCE JACK (ORANGE)</t>
  </si>
  <si>
    <t>CN-C5E-OR-CP</t>
  </si>
  <si>
    <t>CAT 5E RJ45 PERFORMANCE JACK,  25 PIECE CONTACTOR PACK -  ORANGE</t>
  </si>
  <si>
    <t>CN-C5E-RD-C</t>
  </si>
  <si>
    <t>CAT 5E RJ45 PERFORMANCE JACK (RED)</t>
  </si>
  <si>
    <t>CN-C5E-RD-CP</t>
  </si>
  <si>
    <t>CAT 5E RJ45 PERFORMANCE JACK,  25 PIECE CONTACTOR PACK -  RED</t>
  </si>
  <si>
    <t>CN-C5E-SH-C</t>
  </si>
  <si>
    <t>CAT 5E RJ45 SHIELDED PERFORMANCE JACK SS</t>
  </si>
  <si>
    <t>CN-C5E-WHT-C</t>
  </si>
  <si>
    <t>CAT 5E RJ45 PERFORMANCE JACK (WHITE)</t>
  </si>
  <si>
    <t>CN-C5E-WHT-CP</t>
  </si>
  <si>
    <t>CAT 5E RJ45 PERFORMANCE JACK,  25 PIECE CONTACTOR PACK -  WHITE</t>
  </si>
  <si>
    <t>CN-C5E-YL-C</t>
  </si>
  <si>
    <t>CAT 5E RJ45 PERFORMANCE JACK (YELLOW)</t>
  </si>
  <si>
    <t>CN-C5E-YL-CP</t>
  </si>
  <si>
    <t>CAT 5E RJ45 PERFORMANCE JACK,  25 PIECE CONTACTOR PACK -  YELLOW</t>
  </si>
  <si>
    <t>CN-C6A-BK-C</t>
  </si>
  <si>
    <t>CAT6A RJ45 PERFORMANCE JACK (BLACK)</t>
  </si>
  <si>
    <t>CN-C6A-BL-C</t>
  </si>
  <si>
    <t>CAT6A RJ45 PERFORMANCE JACK (BLUE)</t>
  </si>
  <si>
    <t>CN-C6A-GN-C</t>
  </si>
  <si>
    <t>CAT6A RJ45 PERFORMANCE JACK (GREEN)</t>
  </si>
  <si>
    <t>CN-C6A-GY-C</t>
  </si>
  <si>
    <t>CAT 6A PERFORMANCE JACK (GRAY)</t>
  </si>
  <si>
    <t>CN-C6A-IV-C</t>
  </si>
  <si>
    <t>CAT6A RJ45 PERFORMANCE JACK (IVORY)</t>
  </si>
  <si>
    <t>CN-C6A-LA-C</t>
  </si>
  <si>
    <t>CAT 6A RJ45 PERFORMANCE JACK (LIGHT ALMOND)</t>
  </si>
  <si>
    <t>CN-C6A-OR-C</t>
  </si>
  <si>
    <t>CAT6A RJ45 PERFORMANCE JACK (ORANGE)</t>
  </si>
  <si>
    <t>CN-C6A-RD-C</t>
  </si>
  <si>
    <t>CAT6A RJ45 PERFORMANCE JACK (RED)</t>
  </si>
  <si>
    <t>CN-C6A-SH-C</t>
  </si>
  <si>
    <t>CAT 6A RJ45 SHIELDED PERFORMANCE JACK SS</t>
  </si>
  <si>
    <t>CN-C6A-WHT-C</t>
  </si>
  <si>
    <t>CAT6A RJ45 PERFORMANCE JACK (WHITE)</t>
  </si>
  <si>
    <t>CN-C6A-YL-C</t>
  </si>
  <si>
    <t>CAT6A RJ45 PERFORMANCE JACK (YELLOW)</t>
  </si>
  <si>
    <t>CN-C6-BK-C</t>
  </si>
  <si>
    <t>CAT 6 RJ45 PERFORMANCE JACK (BLACK)</t>
  </si>
  <si>
    <t>CN-C6-BK-CP</t>
  </si>
  <si>
    <t>CAT 6 RJ45 PERFORMANCE JACK, 25 PIECE CONTRACTOR PACK- BLACK</t>
  </si>
  <si>
    <t>CN-C6-BL-C</t>
  </si>
  <si>
    <t>CAT 6 RJ45 PERFORMANCE JACK (BLUE)</t>
  </si>
  <si>
    <t>CN-C6-BL-CP</t>
  </si>
  <si>
    <t>CAT 6 RJ45 PERFORMANCE JACK, 25 PIECE CONTRACTOR PACK- BLUE</t>
  </si>
  <si>
    <t>CN-C6-FKY-FF-BK</t>
  </si>
  <si>
    <t>CAT 6 KEYSTONE UTP IN-LINE COUPLER F/F</t>
  </si>
  <si>
    <t>CN-C6-GN-C</t>
  </si>
  <si>
    <t>CAT 6 RJ45 PERFORMANCE JACK (GREEN)</t>
  </si>
  <si>
    <t>CN-C6-GN-CP</t>
  </si>
  <si>
    <t>CAT 6 RJ45 PERFORMANCE JACK, 25 PIECE CONTRACTOR PACK- GREEN</t>
  </si>
  <si>
    <t>CN-C6-GY-C</t>
  </si>
  <si>
    <t>CAT 6 RJ45 PERFORMANCE JACK (GREY)</t>
  </si>
  <si>
    <t>CN-C6-GY-CP</t>
  </si>
  <si>
    <t>CAT 6 RJ45 PERFORMANCE JACK, 25 PIECE CONTRACTOR PACK- GREY</t>
  </si>
  <si>
    <t>CN-C6-IV-C</t>
  </si>
  <si>
    <t>CAT 6 RJ45 PERFORMANCE JACK (IVORY)</t>
  </si>
  <si>
    <t>CN-C6-IV-CP</t>
  </si>
  <si>
    <t>CAT 6 RJ45 PERFORMANCE JACK, 25 PIECE CONTRACTOR PACK- IVORY</t>
  </si>
  <si>
    <t>CN-C6-LA-C</t>
  </si>
  <si>
    <t>CAT 6 RJ45 PERFORMANCE JACK (LIGHT ALMOND)</t>
  </si>
  <si>
    <t>CN-C6-LA-CP</t>
  </si>
  <si>
    <t>CAT 6 RJ45 PERFORMANCE JACK, 25 PIECE CONTRACTOR PACK- LIGHT ALMOND</t>
  </si>
  <si>
    <t>CN-C6-OR-C</t>
  </si>
  <si>
    <t>CAT 6 RJ45 PERFORMANCE JACK (ORANGE)</t>
  </si>
  <si>
    <t>CN-C6-OR-CP</t>
  </si>
  <si>
    <t>CAT 6 RJ45 PERFORMANCE JACK, 25 PIECE CONTRACTOR PACK- ORANGE</t>
  </si>
  <si>
    <t>CN-C6-RD-C</t>
  </si>
  <si>
    <t>CAT 6 RJ45 PERFORMANCE JACK (RED)</t>
  </si>
  <si>
    <t>CN-C6-RD-CP</t>
  </si>
  <si>
    <t>CAT 6 RJ45 PERFORMANCE JACK, 25 PIECE CONTRACTOR PACK- RED</t>
  </si>
  <si>
    <t>CN-C6-S</t>
  </si>
  <si>
    <t>RJ45 8 WIRE MOD PLUG SOLID CAT 6 JAR 100</t>
  </si>
  <si>
    <t>CN-C6-SH-C</t>
  </si>
  <si>
    <t>CAT 6 RJ45 SHIELDED PERFORMANCE JACK SS</t>
  </si>
  <si>
    <t>CN-C6-SSH</t>
  </si>
  <si>
    <t>CAT 6 MOD PLUG SOLID SHIELDED 100/JAR</t>
  </si>
  <si>
    <t>CN-C6-WHT-C</t>
  </si>
  <si>
    <t>CAT 6 RJ45 PERFORMANCE JACK (WHITE)</t>
  </si>
  <si>
    <t>CN-C6-WHT-CP</t>
  </si>
  <si>
    <t>CAT 6 RJ45 PERFORMANCE JACK, 25 PIECE CONTRACTOR PACK- WHITE</t>
  </si>
  <si>
    <t>CN-C6-YL-C</t>
  </si>
  <si>
    <t>CAT 6 RJ45 PERFORMANCE JACK (YELLOW)</t>
  </si>
  <si>
    <t>CN-C6-YL-CP</t>
  </si>
  <si>
    <t>CAT 6 RJ45 PERFORMANCE JACK, 25 PIECE CONTRACTOR PACK- YELLOW</t>
  </si>
  <si>
    <t>CN-DBHEX316</t>
  </si>
  <si>
    <t>DB HEX NUT 3/16" CL ZINC</t>
  </si>
  <si>
    <t>CN-DBJACK316</t>
  </si>
  <si>
    <t>DB JACK SCREW 7/16" CL ZINC</t>
  </si>
  <si>
    <t>CN-F3GHZ-FKY-IV</t>
  </si>
  <si>
    <t>F100 F/F KEYSTONE IVORY 3 GHZ</t>
  </si>
  <si>
    <t>CN-F3GHZ-FKY-LA</t>
  </si>
  <si>
    <t>F100 F/F KEYSTONE LIGHT ALMOND 3 GHZ</t>
  </si>
  <si>
    <t>CN-F3GHZ-FKY-WHT</t>
  </si>
  <si>
    <t>F100 F/F KEYSTONE WHT 3 GHZ</t>
  </si>
  <si>
    <t>CNF-AU05-9BE-FS3M</t>
  </si>
  <si>
    <t>FUSION SPLICE PIGTAIL ST- OM1 3 METER 900UM</t>
  </si>
  <si>
    <t>CNF-AU06-9BE-FS3M</t>
  </si>
  <si>
    <t>FUSION SPLICE PIGTAIL SC- OM1 3 METER 900UM</t>
  </si>
  <si>
    <t>CNF-AU08-9BE-FS3M</t>
  </si>
  <si>
    <t>FUSION SPLICE PIGTAIL LC- OM1 3 METER 900UM</t>
  </si>
  <si>
    <t>CNF-BU05-9BK-AN</t>
  </si>
  <si>
    <t>ST CONNECTOR MM OM1/OM2 900UM SIMPLEX ANAEROBIC BK 10PK</t>
  </si>
  <si>
    <t>CNF-BU06-9BK-AN</t>
  </si>
  <si>
    <t>SC CONNECTOR MM OM1/OM2 900UM SIMPLEX ANAEROBIC BK 10PK</t>
  </si>
  <si>
    <t>CNF-BU08-9BK-AN</t>
  </si>
  <si>
    <t>LC CONNECTOR MM OM1/OM2 900UM SIMPLEX ANAEROBIC BK 10PK</t>
  </si>
  <si>
    <t>CNF-CU05-9AQ-FS3M</t>
  </si>
  <si>
    <t>FUSION SPLICE PIGTAIL ST -OM3  3 METER 900UM</t>
  </si>
  <si>
    <t>CNF-CU06-9AQ-FS3M</t>
  </si>
  <si>
    <t>FUSION SPLICE PIGTAIL SC -OM3  3 METER 900UM</t>
  </si>
  <si>
    <t>CNF-CU08-9AQ-FS3M</t>
  </si>
  <si>
    <t>FUSION SPLICE PIGTAIL LC -OM3 3 METER 900UM</t>
  </si>
  <si>
    <t>CNF-DU06-9AQ-FS3M</t>
  </si>
  <si>
    <t>FUSION SPLICE PIGTAIL SC -OM4  3 METER 900UM</t>
  </si>
  <si>
    <t>CNF-DU06-9WH-AN</t>
  </si>
  <si>
    <t>SC CONNECTOR MM OM3/OM4 900UM SIMPLEX ANAEROBIC WH 10PK</t>
  </si>
  <si>
    <t>CNF-DU08-9AQ-AN</t>
  </si>
  <si>
    <t>LC CONNECTOR MM OM3/OM4 900UM ANAEROBIC AQUA 10PK</t>
  </si>
  <si>
    <t>CNF-DU08-9AQ-FS3M</t>
  </si>
  <si>
    <t>FUSION SPLICE PIGTAIL LC -OM4  3 METER 900UM</t>
  </si>
  <si>
    <t>CNF-DU08-9WH-AN</t>
  </si>
  <si>
    <t>LC CONNECTOR MM OM3/OM4 900UM ANAEROBIC WHT 10PK</t>
  </si>
  <si>
    <t>CNF-FA06-9GN-FS3M</t>
  </si>
  <si>
    <t>FUSION SPLICE PIGTAIL SC- OS2  3 METER 900UM</t>
  </si>
  <si>
    <t>CNF-FA08-9GN-FS3M</t>
  </si>
  <si>
    <t>FUSION SPLICE PIGTAIL LC- OS2  3 METER 900UM</t>
  </si>
  <si>
    <t>CN-F-FKY-ALM</t>
  </si>
  <si>
    <t>F-CONNECTOR FEED THRU (ALMOND)</t>
  </si>
  <si>
    <t>CN-F-FKY-BK</t>
  </si>
  <si>
    <t>F-CONNECTOR FEED THRU (BLACK)</t>
  </si>
  <si>
    <t>CN-F-FKY-BR</t>
  </si>
  <si>
    <t>F-CONNECTOR FEED THRU (BROWN)</t>
  </si>
  <si>
    <t>CN-F-FKY-GY</t>
  </si>
  <si>
    <t>F-CONNECTOR FEED THRU (GRAY)</t>
  </si>
  <si>
    <t>CN-F-FKY-IV</t>
  </si>
  <si>
    <t>F-CONNECTOR FEED THRU (IVORY)</t>
  </si>
  <si>
    <t>CN-F-FKY-LA</t>
  </si>
  <si>
    <t>F-CONNECTOR FEED THRU (LIGHT ALMOND)</t>
  </si>
  <si>
    <t>CN-F-FKY-WHT</t>
  </si>
  <si>
    <t>F-CONNECTOR FEED THRU (WHITE)</t>
  </si>
  <si>
    <t>CNF-FU05-9BL-FS3M</t>
  </si>
  <si>
    <t>FUSION SPLICE PIGTAIL ST -OS2 3 METER 900UM</t>
  </si>
  <si>
    <t>CNF-FU05-9YL-AN</t>
  </si>
  <si>
    <t>ST CONNECTOR SM OS2 900UM SIMPLEX ANAEROBIC YL BOOT 10PK</t>
  </si>
  <si>
    <t>CNF-FU06-9BL-FS3M</t>
  </si>
  <si>
    <t>FUSION SPLICE PIGTAIL SC -OS2   3 METER 900UM</t>
  </si>
  <si>
    <t>CNF-FU06-9YL-AN</t>
  </si>
  <si>
    <t>SC CONNECTOR SM OS2 900UM SIMPLEX ANAEROBIC YL BOOT 10PK</t>
  </si>
  <si>
    <t>CNF-FU08-9BL-FS3M</t>
  </si>
  <si>
    <t>FUSION SPLICE PIGTAIL LC -OS2   3 METER 900UM</t>
  </si>
  <si>
    <t>CNF-FU08-9YL-AN</t>
  </si>
  <si>
    <t>LC CONNECTOR SM OS2 900UM SIMPLEX ANAEROBIC YL BOOT 10PK</t>
  </si>
  <si>
    <t>CNF-LC-MM-10G</t>
  </si>
  <si>
    <t>LC CONNECTOR SIMPLEX MM 10G ANAEROBIC 10PK</t>
  </si>
  <si>
    <t>CNF-LC-MM-10G-FI</t>
  </si>
  <si>
    <t>LC CONNECTOR MM 50UM OM3 250/900UM FI</t>
  </si>
  <si>
    <t>CNF-LC-SM</t>
  </si>
  <si>
    <t>LC CONNECTOR SIMPLEX SM ANAEROBIC 10PK</t>
  </si>
  <si>
    <t>CNF-LC-SM-FI</t>
  </si>
  <si>
    <t>LC CONNECTOR SM 250/900UM FI</t>
  </si>
  <si>
    <t>CN-HDMI-FKY-WHT</t>
  </si>
  <si>
    <t>HDMI FEMALE-FEMALE MODULE (WHITE)</t>
  </si>
  <si>
    <t>CN-RJ11-S</t>
  </si>
  <si>
    <t>RJ11 4 WIRE MOD PLUG SOLID JAR 100</t>
  </si>
  <si>
    <t>CN-RJ11-ST</t>
  </si>
  <si>
    <t>RJ11 4 WIRE MOD PLUG STRANDED JAR 100</t>
  </si>
  <si>
    <t>CN-RJ12-S</t>
  </si>
  <si>
    <t>RJ12 MOD PLUG 6 WIRE SOLID 100/JAR</t>
  </si>
  <si>
    <t>CN-RJ12-ST</t>
  </si>
  <si>
    <t>RJ12 MOD PLUG 6 WIRE STRANDED 100/JAR</t>
  </si>
  <si>
    <t>CN-RJ45-FFK-BK</t>
  </si>
  <si>
    <t>MODULAR COUPLER CAT5E FEED THRU (BLACK)</t>
  </si>
  <si>
    <t>CN-RJ45-S</t>
  </si>
  <si>
    <t>RJ45 8 WIRE MOD PLUG SOLID CAT 5E JAR 100</t>
  </si>
  <si>
    <t>CN-RJ45-SSH</t>
  </si>
  <si>
    <t>RJ45 MOD PLUG 8 WIRE SOLID SHI 100/JAR</t>
  </si>
  <si>
    <t>DR-2</t>
  </si>
  <si>
    <t>2IN D-RING</t>
  </si>
  <si>
    <t>DR-4</t>
  </si>
  <si>
    <t>4IN D-RING</t>
  </si>
  <si>
    <t>DR-6</t>
  </si>
  <si>
    <t>6IN D-RING</t>
  </si>
  <si>
    <t>F-0505-1M</t>
  </si>
  <si>
    <t>1 METER ST/ST 62.5MM</t>
  </si>
  <si>
    <t>F-0505-2M</t>
  </si>
  <si>
    <t>2 METER ST/ST 62.5MM</t>
  </si>
  <si>
    <t>F-0505-3M</t>
  </si>
  <si>
    <t>3 METER ST/ST 62.5MM</t>
  </si>
  <si>
    <t>F-0505-50-1M</t>
  </si>
  <si>
    <t>1 METER ST/ST 50 MICRON</t>
  </si>
  <si>
    <t>F-0505-50-2M</t>
  </si>
  <si>
    <t>2 METER ST/ST 50 MICRON</t>
  </si>
  <si>
    <t>F-0505-50-3M</t>
  </si>
  <si>
    <t>3 METER ST/ST 50 MICRON</t>
  </si>
  <si>
    <t>F-0505-50-5M</t>
  </si>
  <si>
    <t>5 METER ST/ST 50 MICRON</t>
  </si>
  <si>
    <t>F-0505-5M</t>
  </si>
  <si>
    <t>5 METER ST/ST 62.5MM</t>
  </si>
  <si>
    <t>F-0506-1M</t>
  </si>
  <si>
    <t>1 METER ST/SC 62.5MM</t>
  </si>
  <si>
    <t>F-0506-2M</t>
  </si>
  <si>
    <t>2 METER ST/SC 62.5MM</t>
  </si>
  <si>
    <t>F-0506-3M</t>
  </si>
  <si>
    <t>3 METER ST/SC 62.5MM</t>
  </si>
  <si>
    <t>F-0506-50-1M</t>
  </si>
  <si>
    <t>1 METER ST/SC 50 MICRON</t>
  </si>
  <si>
    <t>F-0506-50-2M</t>
  </si>
  <si>
    <t>2 METER ST/SC 50 MICRON</t>
  </si>
  <si>
    <t>F-0506-50-3M</t>
  </si>
  <si>
    <t>3 METER ST/SC 50 MICRON</t>
  </si>
  <si>
    <t>F-0506-50-5M</t>
  </si>
  <si>
    <t>5 METER ST/SC 50 MICRON</t>
  </si>
  <si>
    <t>F-0506-5M</t>
  </si>
  <si>
    <t>5 METER ST/SC 62.5MM</t>
  </si>
  <si>
    <t>F-0508-1M</t>
  </si>
  <si>
    <t>FIBER PATCHCORD 62.5 ST/LC 1M PVC</t>
  </si>
  <si>
    <t>F-0508-2M</t>
  </si>
  <si>
    <t>FIBER PATCHCORD 62.5 ST/LC 2M PVC</t>
  </si>
  <si>
    <t>F-0508-3M</t>
  </si>
  <si>
    <t>FIBER PATCHCORD 62.5 ST/LC 3M PVC</t>
  </si>
  <si>
    <t>F-0606-1M</t>
  </si>
  <si>
    <t>1 METER SC/SC  62.5MM</t>
  </si>
  <si>
    <t>F-0606-2M</t>
  </si>
  <si>
    <t>2 METER SC/SC  62.5MM</t>
  </si>
  <si>
    <t>F-0606-3M</t>
  </si>
  <si>
    <t>3 METER SC/SC  62.5MM</t>
  </si>
  <si>
    <t>F-0606-50-1M</t>
  </si>
  <si>
    <t>1 METER SC/SC 50 MICRON</t>
  </si>
  <si>
    <t>F-0606-50-2M</t>
  </si>
  <si>
    <t>2 METER SC/SC 50 MICRON</t>
  </si>
  <si>
    <t>F-0606-50-3M</t>
  </si>
  <si>
    <t>3 METER SC/SC 50 MICRON</t>
  </si>
  <si>
    <t>F-0606-50-5M</t>
  </si>
  <si>
    <t>5 METER SC/SC 50 MICRON</t>
  </si>
  <si>
    <t>F-0606-5M</t>
  </si>
  <si>
    <t>5 METER SC/SC  62.5MM</t>
  </si>
  <si>
    <t>F-0808-1M</t>
  </si>
  <si>
    <t>1 METER LC/LC  62.5MM</t>
  </si>
  <si>
    <t>F-0808-2M</t>
  </si>
  <si>
    <t>2 METER LC/LC  62.5MM</t>
  </si>
  <si>
    <t>F-0808-3M</t>
  </si>
  <si>
    <t>3 METER LC/LC  62.5MM</t>
  </si>
  <si>
    <t>F-0808-50-1M</t>
  </si>
  <si>
    <t>1 METER LC/LC 50 MICRON</t>
  </si>
  <si>
    <t>F-0808-50-2M</t>
  </si>
  <si>
    <t>2 METER LC/LC 50 MICRON</t>
  </si>
  <si>
    <t>F-0808-50-3M</t>
  </si>
  <si>
    <t>3 METER LC/LC 50 MICRON</t>
  </si>
  <si>
    <t>F-0808-50-5M</t>
  </si>
  <si>
    <t>5 METER LC/LC 50 MICRON</t>
  </si>
  <si>
    <t>F-0808-5M</t>
  </si>
  <si>
    <t>5 METER LC/LC  62.5MM</t>
  </si>
  <si>
    <t>FE-12LC-SM</t>
  </si>
  <si>
    <t>PANELS 12 PACK LC (6 DUPLEX) SINGLE MODE</t>
  </si>
  <si>
    <t>FE-12SC</t>
  </si>
  <si>
    <t>PANELS 12 PACK SC</t>
  </si>
  <si>
    <t>FE-12ST</t>
  </si>
  <si>
    <t>PANELS 12 PACK ST</t>
  </si>
  <si>
    <t>FE-12ST-SM</t>
  </si>
  <si>
    <t>PANELS 12 PACK ST SINGLE MODE</t>
  </si>
  <si>
    <t>FE-12W</t>
  </si>
  <si>
    <t>12 PORT WALL MOUNT FIBER ENCLOSURE</t>
  </si>
  <si>
    <t>FE-18R-1U</t>
  </si>
  <si>
    <t>18 PORT RACK MOUNT 1U FIBER ENCLOSURE</t>
  </si>
  <si>
    <t>FE-24R</t>
  </si>
  <si>
    <t>24P RACK MOUNT 2U FIBER ENCLOSURE</t>
  </si>
  <si>
    <t>FE-24W</t>
  </si>
  <si>
    <t>24 PORT WALL MOUNT FIBER ENCLOSURE</t>
  </si>
  <si>
    <t>FE-36R</t>
  </si>
  <si>
    <t>36 PORT RACK MOUNT 2U FIBER ENCLOSURE</t>
  </si>
  <si>
    <t>FE-48W</t>
  </si>
  <si>
    <t>48 PORT WALL MOUNT FIBER ENCLOSURE</t>
  </si>
  <si>
    <t>FE-6SC</t>
  </si>
  <si>
    <t>PANELS 6 PACK SC</t>
  </si>
  <si>
    <t>FE-6ST</t>
  </si>
  <si>
    <t>PANELS 6 PACK ST</t>
  </si>
  <si>
    <t>FE-6ST-SM</t>
  </si>
  <si>
    <t>PANELS 6 PACK ST SINGLE MODE</t>
  </si>
  <si>
    <t>FE-6W</t>
  </si>
  <si>
    <t>6 PORT WALL MOUNT FIBER ENCLOSURE</t>
  </si>
  <si>
    <t>FE-72R/144R</t>
  </si>
  <si>
    <t>72 PORT RACK MOUNT 4U FIBER ENCLOSURE</t>
  </si>
  <si>
    <t>FE-B0506</t>
  </si>
  <si>
    <t>FIBER PANEL 6 PACK ST MM OM1/OM2 BK DUST</t>
  </si>
  <si>
    <t>FE-B0512</t>
  </si>
  <si>
    <t>FIBER PANEL 12 PACK ST MM OM1/OM2 BK DUS</t>
  </si>
  <si>
    <t>FE-B0606</t>
  </si>
  <si>
    <t>FIBER PANEL 6 PACK SC MM OM1/OM2 W/FLANG</t>
  </si>
  <si>
    <t>FE-B0612</t>
  </si>
  <si>
    <t>FIBER PANEL 12 PACK SC MM OM1/OM2 W/FLAN</t>
  </si>
  <si>
    <t>FE-B0806</t>
  </si>
  <si>
    <t>FIBER PANEL 6 PACK LC MM OM1/OM2 3 DUPLEX</t>
  </si>
  <si>
    <t>FE-B0812</t>
  </si>
  <si>
    <t>FIBER PANEL 12 PACK LC MM OM1/OM2 6 DUPL</t>
  </si>
  <si>
    <t>FE-B0824</t>
  </si>
  <si>
    <t>FIBER PANEL 24 PACK LC MM OM1/OM2 6 QUAD</t>
  </si>
  <si>
    <t>FE-BLANK</t>
  </si>
  <si>
    <t>BLANK FIBER PANEL</t>
  </si>
  <si>
    <t>FE-D0606</t>
  </si>
  <si>
    <t>FIBER PANEL 6 PACK SC MM 10GIG W/FLANGE</t>
  </si>
  <si>
    <t>FE-D0612</t>
  </si>
  <si>
    <t>FIBER PANEL 12 PACK SC MM 10GIG W/FLANGE</t>
  </si>
  <si>
    <t>FE-D0806</t>
  </si>
  <si>
    <t>FIBER PANEL 6 PACK LC MM 10GIG 3 DUPLEX</t>
  </si>
  <si>
    <t>FE-D0812</t>
  </si>
  <si>
    <t>FIBER PANEL 12 PACK LC MM 10 GIG 6 DUPLEX</t>
  </si>
  <si>
    <t>FE-D0824</t>
  </si>
  <si>
    <t>FIBER PANEL 24 PACK LC MM 10GIG 6 QUAD</t>
  </si>
  <si>
    <t>FE-F0506</t>
  </si>
  <si>
    <t>FIBER PANEL 6 PACK ST SM OS2 YL DUST CAP</t>
  </si>
  <si>
    <t>FE-F0512</t>
  </si>
  <si>
    <t>FIBER PANEL 12 PACK ST SM OS2 YL DUST CAP</t>
  </si>
  <si>
    <t>FE-F0606</t>
  </si>
  <si>
    <t>FIBER PANEL 6 PACK SC SM OS2 W/FLANGE BL</t>
  </si>
  <si>
    <t>FE-F0612</t>
  </si>
  <si>
    <t>FIBER PANEL 12 PACK SC SM OS2 W/FLANGE B</t>
  </si>
  <si>
    <t>FE-F0806</t>
  </si>
  <si>
    <t>FIBER PANEL 6 PACK LC SM OS2 3 DUPLEX</t>
  </si>
  <si>
    <t>FE-F0812</t>
  </si>
  <si>
    <t>FIBER PANEL 12 PACK LC SM OS2 6 DUPLEX W</t>
  </si>
  <si>
    <t>FE-F0824</t>
  </si>
  <si>
    <t>FIBER PANEL 24 PACK LC SM OS2 6 QUAD W/F</t>
  </si>
  <si>
    <t>FE-SPLC12</t>
  </si>
  <si>
    <t>SPLICE TRAY 12 FIBER BLACK PLASTIC</t>
  </si>
  <si>
    <t>FE-SPLC12-M</t>
  </si>
  <si>
    <t>SPLICE TRAY 4X11.75" METAL WITH CLEAR TOP</t>
  </si>
  <si>
    <t>FE-SPLC24</t>
  </si>
  <si>
    <t>SPLICE TRAY 24 FIBER BLACK PLASTIC</t>
  </si>
  <si>
    <t>FE-SPLC6-M</t>
  </si>
  <si>
    <t>SPLICE TRAY 4X7" METAL WITH CLEAR TOP</t>
  </si>
  <si>
    <t>FJ-AUD-0505-1M</t>
  </si>
  <si>
    <t>ST/ST OM1 62.5 1M PVC OR DUPLEX 2.0MM</t>
  </si>
  <si>
    <t>FJ-AUD-0505-2M</t>
  </si>
  <si>
    <t>ST/ST OM1 62.5 2M PVC OR DUPLEX 2.0MM</t>
  </si>
  <si>
    <t>FJ-AUD-0505-3M</t>
  </si>
  <si>
    <t>ST/ST OM1 62.5 3M PVC OR DUPLEX 2.0MM</t>
  </si>
  <si>
    <t>FJ-AUD-0505-4M</t>
  </si>
  <si>
    <t>ST/ST OM1 62.5 4M PVC OR DUPLEX 2.0MM</t>
  </si>
  <si>
    <t>FJ-AUD-0505-5M</t>
  </si>
  <si>
    <t>ST/ST OM1 62.5 5M PVC OR DUPLEX 2.0MM</t>
  </si>
  <si>
    <t>FJ-AUD-0505-7M</t>
  </si>
  <si>
    <t>ST/ST OM1 62.5 7M PVC OR DUPLEX 2.0MM</t>
  </si>
  <si>
    <t>FJ-AUD-0506-1M</t>
  </si>
  <si>
    <t>ST/SC OM1 62.5 1M PVC OR DUPLEX 2.0MM</t>
  </si>
  <si>
    <t>FJ-AUD-0506-2M</t>
  </si>
  <si>
    <t>ST/SC OM1 62.5 2M PVC OR DUPLEX 2.0MM</t>
  </si>
  <si>
    <t>FJ-AUD-0506-3M</t>
  </si>
  <si>
    <t>ST/SC OM1 62.5 3M PVC OR DUPLEX 2.0MM</t>
  </si>
  <si>
    <t>FJ-AUD-0506-4M</t>
  </si>
  <si>
    <t>ST/SC OM1 62.5 4M PVC OR DUPLEX 2.0MM</t>
  </si>
  <si>
    <t>FJ-AUD-0506-5M</t>
  </si>
  <si>
    <t>ST/SC OM1 62.5 5M PVC OR DUPLEX 2.0MM</t>
  </si>
  <si>
    <t>FJ-AUD-0508-1M</t>
  </si>
  <si>
    <t>ST/LC OM1 62.5 1M PVC OR DUPLEX 2.0MM</t>
  </si>
  <si>
    <t>FJ-AUD-0508-2M</t>
  </si>
  <si>
    <t>ST/LC OM1 62.5 2M PVC OR DUPLEX 2.0MM</t>
  </si>
  <si>
    <t>FJ-AUD-0508-3M</t>
  </si>
  <si>
    <t>ST/LC OM1 62.5 3M PVC OR DUPLEX 2.0MM</t>
  </si>
  <si>
    <t>FJ-AUD-0508-4M</t>
  </si>
  <si>
    <t>ST/LC OM1 62.5 4M PVC OR DUPLEX 2.0MM</t>
  </si>
  <si>
    <t>FJ-AUD-0508-5M</t>
  </si>
  <si>
    <t>ST/LC OM1 62.5 5M PVC OR DUPLEX 2.0MM</t>
  </si>
  <si>
    <t>FJ-AUD-0606-1M</t>
  </si>
  <si>
    <t>SC/SC OM1 62.5 1M PVC OR DUPLEX 2.0MM</t>
  </si>
  <si>
    <t>FJ-AUD-0606-2M</t>
  </si>
  <si>
    <t>SC/SC OM1 62.5 2M PVC OR DUPLEX 2.0MM</t>
  </si>
  <si>
    <t>FJ-AUD-0606-3M</t>
  </si>
  <si>
    <t>SC/SC OM1 62.5 3M PVC OR DUPLEX 2.0MM</t>
  </si>
  <si>
    <t>FJ-AUD-0606-4M</t>
  </si>
  <si>
    <t>SC/SC OM1 62.5 4M PVC OR DUPLEX 2.0MM</t>
  </si>
  <si>
    <t>FJ-AUD-0606-5M</t>
  </si>
  <si>
    <t>SC/SC OM1 62.5 5M PVC OR DUPLEX 2.0MM</t>
  </si>
  <si>
    <t>FJ-AUD-0608-1M</t>
  </si>
  <si>
    <t>SC/LC OM1 62.5 1M PVC OR DUPLEX 2.0MM</t>
  </si>
  <si>
    <t>FJ-AUD-0608-2M</t>
  </si>
  <si>
    <t>SC/LC OM1 62.5 2M PVC OR DUPLEX 2.0MM</t>
  </si>
  <si>
    <t>FJ-AUD-0608-3M</t>
  </si>
  <si>
    <t>SC/LC OM1 62.5 3M PVC OR DUPLEX 2.0MM</t>
  </si>
  <si>
    <t>FJ-AUD-0608-4M</t>
  </si>
  <si>
    <t>SC/LC OM1 62.5 4M PVC OR DUPLEX 2.0MM</t>
  </si>
  <si>
    <t>FJ-AUD-0608-5M</t>
  </si>
  <si>
    <t>SC/LC OM1 62.5 5M PVC OR DUPLEX 2.0MM</t>
  </si>
  <si>
    <t>FJ-AUD-0808-1M</t>
  </si>
  <si>
    <t>LC/LC OM1 62.5 1M PVC OR DUPLEX 2.0MM</t>
  </si>
  <si>
    <t>FJ-AUD-0808-2M</t>
  </si>
  <si>
    <t>LC/LC OM1 62.5 2M PVC OR DUPLEX 2.0MM</t>
  </si>
  <si>
    <t>FJ-AUD-0808-3M</t>
  </si>
  <si>
    <t>LC/LC OM1 62.5 3M PVC OR DUPLEX 2.0MM</t>
  </si>
  <si>
    <t>FJ-AUD-0808-4M</t>
  </si>
  <si>
    <t>LC/LC OM1 62.5 4M PVC OR DUPLEX 2.0MM</t>
  </si>
  <si>
    <t>FJ-AUD-0808-5M</t>
  </si>
  <si>
    <t>LC/LC OM1 62.5 5M PVC OR DUPLEX 2.0MM</t>
  </si>
  <si>
    <t>FJ-BUD-0505-1M</t>
  </si>
  <si>
    <t>ST/ST OM2 50.0 1M PVC OR DUPLEX 2.0MM</t>
  </si>
  <si>
    <t>FJ-BUD-0505-2M</t>
  </si>
  <si>
    <t>ST/ST OM2 50.0 2M PVC OR DUPLEX 2.0MM</t>
  </si>
  <si>
    <t>FJ-BUD-0505-3M</t>
  </si>
  <si>
    <t>ST/ST OM2 50.0 3M PVC OR DUPLEX 2.0MM</t>
  </si>
  <si>
    <t>FJ-BUD-0505-4M</t>
  </si>
  <si>
    <t>ST/ST OM2 50.0 4M PVC OR DUPLEX 2.0MM</t>
  </si>
  <si>
    <t>FJ-BUD-0505-5M</t>
  </si>
  <si>
    <t>ST/ST OM2 50.0 5M PVC OR DUPLEX 2.0MM</t>
  </si>
  <si>
    <t>FJ-BUD-0506-1M</t>
  </si>
  <si>
    <t>ST/SC OM2 50.0 1M PVC OR DUPLEX 2.0MM</t>
  </si>
  <si>
    <t>FJ-BUD-0506-2M</t>
  </si>
  <si>
    <t>ST/SC OM2 50.0 2M PVC OR DUPLEX 2.0MM</t>
  </si>
  <si>
    <t>FJ-BUD-0506-3M</t>
  </si>
  <si>
    <t>ST/SC OM2 50.0 3M PVC OR DUPLEX 2.0MM</t>
  </si>
  <si>
    <t>FJ-BUD-0506-4M</t>
  </si>
  <si>
    <t>ST/SC OM2 50.0 4M PVC OR DUPLEX 2.0MM</t>
  </si>
  <si>
    <t>FJ-BUD-0506-5M</t>
  </si>
  <si>
    <t>ST/SC OM2 50.0 5M PVC OR DUPLEX 2.0MM</t>
  </si>
  <si>
    <t>FJ-BUD-0508-1M</t>
  </si>
  <si>
    <t>ST/LC OM2 50.0 1M PVC OR DUPLEX 2.0MM</t>
  </si>
  <si>
    <t>FJ-BUD-0508-2M</t>
  </si>
  <si>
    <t>ST/LC OM2 50.0 2M PVC OR DUPLEX 2.0MM</t>
  </si>
  <si>
    <t>FJ-BUD-0508-3M</t>
  </si>
  <si>
    <t>ST/LC OM2 50.0 3M PVC OR DUPLEX 2.0MM</t>
  </si>
  <si>
    <t>FJ-BUD-0508-4M</t>
  </si>
  <si>
    <t>ST/LC OM2 50.0 4M PVC OR DUPLEX 2.0MM</t>
  </si>
  <si>
    <t>FJ-BUD-0508-5M</t>
  </si>
  <si>
    <t>ST/LC OM2 50.0 5M PVC OR DUPLEX 2.0MM</t>
  </si>
  <si>
    <t>FJ-BUD-0606-1M</t>
  </si>
  <si>
    <t>SC/SC OM2 50.0 1M PVC OR DUPLEX 2.0MM</t>
  </si>
  <si>
    <t>FJ-BUD-0606-2M</t>
  </si>
  <si>
    <t>SC/SC OM2 50.0 2M PVC OR DUPLEX 2.0MM</t>
  </si>
  <si>
    <t>FJ-BUD-0606-3M</t>
  </si>
  <si>
    <t>SC/SC OM2 50.0 3M PVC OR DUPLEX 2.0MM</t>
  </si>
  <si>
    <t>FJ-BUD-0606-4M</t>
  </si>
  <si>
    <t>SC/SC OM2 50.0 4M PVC OR DUPLEX 2.0MM</t>
  </si>
  <si>
    <t>FJ-BUD-0606-5M</t>
  </si>
  <si>
    <t>SC/SC OM2 50.0 5M PVC OR DUPLEX 2.0MM</t>
  </si>
  <si>
    <t>FJ-BUD-0608-1M</t>
  </si>
  <si>
    <t>SC/LC OM2 50.0 1M PVC OR DUPLEX 2.0MM</t>
  </si>
  <si>
    <t>FJ-BUD-0608-2M</t>
  </si>
  <si>
    <t>SC/LC OM2 50.0 2M PVC OR DUPLEX 2.0MM</t>
  </si>
  <si>
    <t>FJ-BUD-0608-3M</t>
  </si>
  <si>
    <t>SC/LC OM2 50.0 3M PVC OR DUPLEX 2.0MM</t>
  </si>
  <si>
    <t>FJ-BUD-0608-4M</t>
  </si>
  <si>
    <t>SC/LC OM2 50.0 4M PVC OR DUPLEX 2.0MM</t>
  </si>
  <si>
    <t>FJ-BUD-0608-5M</t>
  </si>
  <si>
    <t>SC/LC OM2 50.0 5M PVC OR DUPLEX 2.0MM</t>
  </si>
  <si>
    <t>FJ-BUD-0808-1M</t>
  </si>
  <si>
    <t>LC/LC OM2 50.0 1M PVC OR DUPLEX 2.0MM</t>
  </si>
  <si>
    <t>FJ-BUD-0808-2M</t>
  </si>
  <si>
    <t>LC/LC OM2 50.0 2M PVC OR DUPLEX 2.0MM</t>
  </si>
  <si>
    <t>FJ-BUD-0808-3M</t>
  </si>
  <si>
    <t>LC/LC OM2 50.0 3M PVC OR DUPLEX 2.0MM</t>
  </si>
  <si>
    <t>FJ-BUD-0808-4M</t>
  </si>
  <si>
    <t>LC/LC OM2 50.0 4M PVC OR DUPLEX 2.0MM</t>
  </si>
  <si>
    <t>FJ-BUD-0808-5M</t>
  </si>
  <si>
    <t>LC/LC OM2 50.0 5M PVC OR DUPLEX 2.0MM</t>
  </si>
  <si>
    <t>FJ-CUD-0505-1M</t>
  </si>
  <si>
    <t>ST/ST OM3 10G 1M PVC AQ DUPLEX 2.0MM</t>
  </si>
  <si>
    <t>FJ-CUD-0505-2M</t>
  </si>
  <si>
    <t>ST/ST OM3 10G 2M PVC AQ DUPLEX 2.0MM</t>
  </si>
  <si>
    <t>FJ-CUD-0505-3M</t>
  </si>
  <si>
    <t>ST/ST OM3 10G 3M PVC AQ DUPLEX 2.0MM</t>
  </si>
  <si>
    <t>FJ-CUD-0505-4M</t>
  </si>
  <si>
    <t>ST/ST OM3 10G 4M PVC AQ DUPLEX 2.0MM</t>
  </si>
  <si>
    <t>FJ-CUD-0505-5M</t>
  </si>
  <si>
    <t>ST/ST OM3 10G 5M PVC AQ DUPLEX 2.0MM</t>
  </si>
  <si>
    <t>FJ-CUD-0506-1M</t>
  </si>
  <si>
    <t>ST/SC OM3 10G  1M PVC AQ DUPLEX 2.0MM</t>
  </si>
  <si>
    <t>FJ-CUD-0506-2M</t>
  </si>
  <si>
    <t>ST/SC OM3 10G  2M PVC AQ DUPLEX 2.0MM</t>
  </si>
  <si>
    <t>FJ-CUD-0506-3M</t>
  </si>
  <si>
    <t>ST/SC OM3 10G  3M PVC AQ DUPLEX 2.0MM</t>
  </si>
  <si>
    <t>FJ-CUD-0506-4M</t>
  </si>
  <si>
    <t>ST/SC OM3 10G  4M PVC AQ DUPLEX 2.0MM</t>
  </si>
  <si>
    <t>FJ-CUD-0506-5M</t>
  </si>
  <si>
    <t>ST/SC OM3 10G  5M PVC AQ DUPLEX 2.0MM</t>
  </si>
  <si>
    <t>FJ-CUD-0508-1M</t>
  </si>
  <si>
    <t>ST/LC OM3 10G 1M PVC AQ DUPLEX 2.0MM</t>
  </si>
  <si>
    <t>FJ-CUD-0508-3M</t>
  </si>
  <si>
    <t>ST/LC OM3 10G 3M PVC AQ DUPLEX 2.0MM</t>
  </si>
  <si>
    <t>FJ-CUD-0508-5M</t>
  </si>
  <si>
    <t>ST/LC OM3 10G 5M PVC AQ DUPLEX 2.0MM</t>
  </si>
  <si>
    <t>FJ-CUD-0606-1M</t>
  </si>
  <si>
    <t>SC/SC OM3 10G 1M PVC AQ DUPLEX 2.0MM</t>
  </si>
  <si>
    <t>FJ-CUD-0606-2M</t>
  </si>
  <si>
    <t>SC/SC OM3 10G 2M PVC AQ DUPLEX 2.0MM</t>
  </si>
  <si>
    <t>FJ-CUD-0606-3M</t>
  </si>
  <si>
    <t>SC/SC OM3 10G 3M PVC AQ DUPLEX 2.0MM</t>
  </si>
  <si>
    <t>FJ-CUD-0606-4M</t>
  </si>
  <si>
    <t>SC/SC OM3 10G 4M PVC AQ DUPLEX 2.0MM</t>
  </si>
  <si>
    <t>FJ-CUD-0606-5M</t>
  </si>
  <si>
    <t>SC/SC OM3 10G 5M PVC AQ DUPLEX 2.0MM</t>
  </si>
  <si>
    <t>FJ-CUD-0608-1M</t>
  </si>
  <si>
    <t>SC/LC OM3 10G 1M PVC AQ DUPLEX 2.0MM</t>
  </si>
  <si>
    <t>FJ-CUD-0608-2M</t>
  </si>
  <si>
    <t>SC/LC OM3 10G 2M PVC AQ DUPLEX 2.0MM</t>
  </si>
  <si>
    <t>FJ-CUD-0608-3M</t>
  </si>
  <si>
    <t>SC/LC OM3 10G 3M PVC AQ DUPLEX 2.0MM</t>
  </si>
  <si>
    <t>FJ-CUD-0608-4M</t>
  </si>
  <si>
    <t>SC/LC OM3 10G 4M PVC AQ DUPLEX 2.0MM</t>
  </si>
  <si>
    <t>FJ-CUD-0608-5M</t>
  </si>
  <si>
    <t>SC/LC OM3 10G 5M PVC AQ DUPLEX 2.0MM</t>
  </si>
  <si>
    <t>FJ-CUD-0808-1M</t>
  </si>
  <si>
    <t>LC/LC OM3 10G 1M PVC AQ DUPLEX 2.0MM</t>
  </si>
  <si>
    <t>FJ-CUD-0808-2M</t>
  </si>
  <si>
    <t>LC/LC OM3 10G 2M PVC AQ DUPLEX 2.0MM</t>
  </si>
  <si>
    <t>FJ-CUD-0808-3M</t>
  </si>
  <si>
    <t>LC/LC OM3 10G 3M PVC AQ DUPLEX 2.0MM</t>
  </si>
  <si>
    <t>FJ-CUD-0808-4M</t>
  </si>
  <si>
    <t>LC/LC OM3 10G 4M PVC AQ DUPLEX 2.0MM</t>
  </si>
  <si>
    <t>FJ-CUD-0808-5M</t>
  </si>
  <si>
    <t>LC/LC OM3 10G 5M PVC AQ DUPLEX 2.0MM</t>
  </si>
  <si>
    <t>FJ-FUD-0505-1M</t>
  </si>
  <si>
    <t>ST/ST SM 1M PVC YL DUPLEX 2.0MM</t>
  </si>
  <si>
    <t>FJ-FUD-0505-2M</t>
  </si>
  <si>
    <t>ST/ST SM 2M PVC YL DUPLEX 2.0MM</t>
  </si>
  <si>
    <t>FJ-FUD-0505-3M</t>
  </si>
  <si>
    <t>ST/ST SM 3M PVC YL DUPLEX 2.0MM</t>
  </si>
  <si>
    <t>FJ-FUD-0505-4M</t>
  </si>
  <si>
    <t>ST/ST SM 4M PVC YL DUPLEX 2.0MM</t>
  </si>
  <si>
    <t>FJ-FUD-0505-5M</t>
  </si>
  <si>
    <t>ST/ST SM 5M PVC YL DUPLEX 2.0MM</t>
  </si>
  <si>
    <t>FJ-FUD-0506-1M</t>
  </si>
  <si>
    <t>ST/SC SM 1M PVC YL DUPLEX 2.0MM</t>
  </si>
  <si>
    <t>FJ-FUD-0506-2M</t>
  </si>
  <si>
    <t>ST/SC SM 2M PVC YL DUPLEX 2.0MM</t>
  </si>
  <si>
    <t>FJ-FUD-0506-3M</t>
  </si>
  <si>
    <t>ST/SC SM 3M PVC YL DUPLEX 2.0MM</t>
  </si>
  <si>
    <t>FJ-FUD-0506-4M</t>
  </si>
  <si>
    <t>ST/SC SM 4M PVC YL DUPLEX 2.0MM</t>
  </si>
  <si>
    <t>FJ-FUD-0506-5M</t>
  </si>
  <si>
    <t>ST/SC SM 5M PVC YL DUPLEX 2.0MM</t>
  </si>
  <si>
    <t>FJ-FUD-0508-1M</t>
  </si>
  <si>
    <t>ST/LC SM 1M PVC YL DUPLEX 2.0MM</t>
  </si>
  <si>
    <t>FJ-FUD-0508-2M</t>
  </si>
  <si>
    <t>ST/LC SM 2M PVC YL DUPLEX 2.0MM</t>
  </si>
  <si>
    <t>FJ-FUD-0508-3M</t>
  </si>
  <si>
    <t>ST/LC SM 3M PVC YL DUPLEX 2.0MM</t>
  </si>
  <si>
    <t>FJ-FUD-0508-4M</t>
  </si>
  <si>
    <t>ST/LC SM 4M PVC YL DUPLEX 2.0MM</t>
  </si>
  <si>
    <t>FJ-FUD-0508-5M</t>
  </si>
  <si>
    <t>ST/LC SM 5M PVC YL DUPLEX 2.0MM</t>
  </si>
  <si>
    <t>FJ-FUD-0606-1M</t>
  </si>
  <si>
    <t>SC/SC SM 1M PVC YL DUPLEX 2.0MM</t>
  </si>
  <si>
    <t>FJ-FUD-0606-2M</t>
  </si>
  <si>
    <t>SC/SC SM 2M PVC YL DUPLEX 2.0MM</t>
  </si>
  <si>
    <t>FJ-FUD-0606-3M</t>
  </si>
  <si>
    <t>SC/SC SM 3M PVC YL DUPLEX 2.0MM</t>
  </si>
  <si>
    <t>FJ-FUD-0606-4M</t>
  </si>
  <si>
    <t>SC/SC SM 4M PVC YL DUPLEX 2.0MM</t>
  </si>
  <si>
    <t>FJ-FUD-0606-5M</t>
  </si>
  <si>
    <t>SC/SC SM 5M PVC YL DUPLEX 2.0MM</t>
  </si>
  <si>
    <t>FJ-FUD-0608-1M</t>
  </si>
  <si>
    <t>SC/LC SM 1M PVC YL DUPLEX 2.0MM</t>
  </si>
  <si>
    <t>FJ-FUD-0608-2M</t>
  </si>
  <si>
    <t>SC/LC SM 2M PVC YL DUPLEX 2.0MM</t>
  </si>
  <si>
    <t>FJ-FUD-0608-3M</t>
  </si>
  <si>
    <t>SC/LC SM 3M PVC YL DUPLEX 2.0MM</t>
  </si>
  <si>
    <t>FJ-FUD-0608-4M</t>
  </si>
  <si>
    <t>SC/LC SM 4M PVC YL DUPLEX 2.0MM</t>
  </si>
  <si>
    <t>FJ-FUD-0608-5M</t>
  </si>
  <si>
    <t>SC/LC SM 5M PVC YL DUPLEX 2.0MM</t>
  </si>
  <si>
    <t>FJ-FUD-0808-1M</t>
  </si>
  <si>
    <t>LC/LC SM 1M PVC YL DUPLEX 2.0MM</t>
  </si>
  <si>
    <t>FJ-FUD-0808-2M</t>
  </si>
  <si>
    <t>LC/LC SM 2M PVC YL DUPLEX 2.0MM</t>
  </si>
  <si>
    <t>FJ-FUD-0808-3M</t>
  </si>
  <si>
    <t>LC/LC SM 3M PVC YL DUPLEX 2.0MM</t>
  </si>
  <si>
    <t>FJ-FUD-0808-4M</t>
  </si>
  <si>
    <t>LC/LC SM 4M PVC YL DUPLEX 2.0MM</t>
  </si>
  <si>
    <t>FJ-FUD-0808-5M</t>
  </si>
  <si>
    <t>LC/LC SM 5M PVC YL DUPLEX 2.0MM</t>
  </si>
  <si>
    <t>FK-DD08-WH</t>
  </si>
  <si>
    <t>LC KEYSTONE CONNECTOR OM4/OM3 DUPLEX MM WH KYSTN AQUA</t>
  </si>
  <si>
    <t>FK-FD08-WH</t>
  </si>
  <si>
    <t xml:space="preserve">LC KEYSTONE CONNECTOR OS2/OS1 DUPLEX SM WH KYSTN BLUE </t>
  </si>
  <si>
    <t>FOK-12</t>
  </si>
  <si>
    <t xml:space="preserve">12 FIBER COLOR CODED FANOUT KIT 900 MICRON  </t>
  </si>
  <si>
    <t>FOK-6</t>
  </si>
  <si>
    <t>6 FIBER COLOR CODED FANOUT KIT 900 MIC</t>
  </si>
  <si>
    <t>FP-0DI-LA</t>
  </si>
  <si>
    <t>BLANK DECORA INSERT LA</t>
  </si>
  <si>
    <t>FP-0DI-WHT</t>
  </si>
  <si>
    <t>BLANK DECORA INSERT WHT</t>
  </si>
  <si>
    <t>FP-0IV</t>
  </si>
  <si>
    <t>BLANK FACEPLATE COVER IVORY</t>
  </si>
  <si>
    <t>FP-0IV2</t>
  </si>
  <si>
    <t>BLANK FACEPLATE DUAL GANG IVORY</t>
  </si>
  <si>
    <t>FP-0IV-OS</t>
  </si>
  <si>
    <t>BLANK OVERSIZED FACEPLATE IVORY</t>
  </si>
  <si>
    <t>FP-0LA</t>
  </si>
  <si>
    <t>BLANK FACEPLATE COVER LIGHT ALMOND</t>
  </si>
  <si>
    <t>FP-0LA-OS</t>
  </si>
  <si>
    <t>BLANK OVERSIZED FACEPLATE LIGHT ALMOND</t>
  </si>
  <si>
    <t>FP-0WHT</t>
  </si>
  <si>
    <t>BLANK FACEPLATE COVER WHITE</t>
  </si>
  <si>
    <t>FP-0WHT2</t>
  </si>
  <si>
    <t>BLANK FACEPLATE DUAL GANG WHITE</t>
  </si>
  <si>
    <t>FP-0WHT-OS</t>
  </si>
  <si>
    <t>BLANK OVERSIZED FACEPLATE WHITE</t>
  </si>
  <si>
    <t>FP-12IV2</t>
  </si>
  <si>
    <t>12 PORT FACEPLATE DUAL GANG IVORY</t>
  </si>
  <si>
    <t>FP-12WHT2</t>
  </si>
  <si>
    <t>12 PORT FACEPLATE DUAL GANG (WHITE)</t>
  </si>
  <si>
    <t>FP-1ALM</t>
  </si>
  <si>
    <t>1 PORT FACEPLATE (ALMOND)</t>
  </si>
  <si>
    <t>FP-1BK</t>
  </si>
  <si>
    <t>1 PORT FACEPLATE (BLACK)</t>
  </si>
  <si>
    <t>FP-1DF-LA</t>
  </si>
  <si>
    <t>1 GANG DECORA FACEPLATE FRAME LA</t>
  </si>
  <si>
    <t>FP-1DF-WHT</t>
  </si>
  <si>
    <t>1 GANG DECORA FACEPLATE FRAME WHT</t>
  </si>
  <si>
    <t>FP-1DI-LA</t>
  </si>
  <si>
    <t>1P DECORA INSERT LA</t>
  </si>
  <si>
    <t>FP-1DI-WHT</t>
  </si>
  <si>
    <t>1P DECORA INSERT WHT</t>
  </si>
  <si>
    <t>FP-1IV</t>
  </si>
  <si>
    <t>1 PORT FACEPLATE (IVORY)</t>
  </si>
  <si>
    <t>FP-1IV-ID</t>
  </si>
  <si>
    <t>1 PORT ID FACEPLATE (IVORY)</t>
  </si>
  <si>
    <t>FP-1IV-OS</t>
  </si>
  <si>
    <t>1 PORT OVER SIZED SINGLE GANG WALL PLATE (IVORY)</t>
  </si>
  <si>
    <t>FP-1LA</t>
  </si>
  <si>
    <t>1 PORT FACEPLATE (LIGHT ALMOND)</t>
  </si>
  <si>
    <t>FP-1LA-OS</t>
  </si>
  <si>
    <t>1 PORT OVERSIZED FACEPLATE LIGHT ALMOND</t>
  </si>
  <si>
    <t>FP-1RJ11/4-IV</t>
  </si>
  <si>
    <t>RJ11 4 WIRE SCREW TERMINAL FACEPLATE (IVORY)</t>
  </si>
  <si>
    <t>FP-1RJ11/4-WHT</t>
  </si>
  <si>
    <t>RJ11 4 WIRE SCREW TERMINAL FACEPLATE (WHITE)</t>
  </si>
  <si>
    <t>FP-1SS-FM</t>
  </si>
  <si>
    <t>1 PORT SS FLUSH MOUNT FACEPLATE</t>
  </si>
  <si>
    <t>FP-1SSK-TELWM</t>
  </si>
  <si>
    <t>1 PORT SS WALL PHONE FLUSH MOUNT UNLOADED FACEPLATE</t>
  </si>
  <si>
    <t>FP-1SS-TELWM</t>
  </si>
  <si>
    <t>1 PORT WALL PHONE FACEPLATE STAINLESS STEEL</t>
  </si>
  <si>
    <t>FP-1WHT</t>
  </si>
  <si>
    <t>1 PORT FACEPLATE (WHITE)</t>
  </si>
  <si>
    <t>FP-1WHT-ID</t>
  </si>
  <si>
    <t>1 PORT ID FACEPLATE (WHITE)</t>
  </si>
  <si>
    <t>FP-1WHT-OS</t>
  </si>
  <si>
    <t>1 PORT OVER SIZED SINGLE GANG WALL PLATE (WHITE)</t>
  </si>
  <si>
    <t>FP-1WPFM2-IV</t>
  </si>
  <si>
    <t>1P BULK WIRE FLUSH MNT DUAL GANG SOLID IVORY FACEPLATE W/ UNIVERSAL GROMMET</t>
  </si>
  <si>
    <t>FP-1WPFM2-O-IV</t>
  </si>
  <si>
    <t>1P BULK WIRE FLUSH MNT DUAL GANG IVORY SOLID FACEPLATE W/ 2" OPEN GROMMET</t>
  </si>
  <si>
    <t>FP-1WPFM2-O-SS</t>
  </si>
  <si>
    <t>1P BULK WIRE FLUSH MNT DUAL GANG SS SOLID FACEPLATE W/ 2" OPEN GROMMET</t>
  </si>
  <si>
    <t>FP-1WPFM2-O-WHT</t>
  </si>
  <si>
    <t>1P BULK WIRE FLUSH MNT DUAL GANG WHITE SOLID FACEPLATE W/ 2" OPEN GROMMET</t>
  </si>
  <si>
    <t>FP-1WPFM2-SS</t>
  </si>
  <si>
    <t>1P BULK WIRE FLUSH MNT SS SOLID DUAL GANG FACEPLATE W/ UNIVERSAL GROMMET</t>
  </si>
  <si>
    <t>FP-1WPFM2-WHT</t>
  </si>
  <si>
    <t>1P BULK WIRE FLUSH MNT DUAL GANG SOLID WHITE FACEPLATE W/ UNIVERSAL GROMMET</t>
  </si>
  <si>
    <t>FP-1WPFM-IV</t>
  </si>
  <si>
    <t>BULK WIRE FACEPLATE PLASTIC BODY SINGLE GANG (IVORY)</t>
  </si>
  <si>
    <t>FP-1WPFM-SS</t>
  </si>
  <si>
    <t>STAINLESS STEEL BULK WIRE FACEPLATE SINGLE GANG</t>
  </si>
  <si>
    <t>FP-1WPFM-WHT</t>
  </si>
  <si>
    <t>BULK WIRE FACEPLATE PLASTIC BODY SINGLE GANG (WHITE)</t>
  </si>
  <si>
    <t>FP-2ALM</t>
  </si>
  <si>
    <t>2 PORT FACEPLATE (ALMOND)</t>
  </si>
  <si>
    <t>FP-2BK</t>
  </si>
  <si>
    <t>2 PORT FACEPLATE (BLACK)</t>
  </si>
  <si>
    <t>FP-2DF-LA</t>
  </si>
  <si>
    <t>2 GANG DECORA FACEPLATE FRAME LA</t>
  </si>
  <si>
    <t>FP-2DF-WHT</t>
  </si>
  <si>
    <t>2 GANG DECORA FACEPLATE FRAME WHT</t>
  </si>
  <si>
    <t>FP-2DI-LA</t>
  </si>
  <si>
    <t>2P DECORA INSERT LA</t>
  </si>
  <si>
    <t>FP-2DI-WHT</t>
  </si>
  <si>
    <t>2P DECORA INSERT WHT</t>
  </si>
  <si>
    <t>FP-2IV</t>
  </si>
  <si>
    <t>2 PORT FACEPLATE (IVORY)</t>
  </si>
  <si>
    <t>FP-2IV-ANG</t>
  </si>
  <si>
    <t>2 PORT FACEPLATE IVORY ANGLED</t>
  </si>
  <si>
    <t>FP-2IV-ID</t>
  </si>
  <si>
    <t>2 PORT ID FACEPLATE (IVORY)</t>
  </si>
  <si>
    <t>FP-2IV-OS</t>
  </si>
  <si>
    <t>2 PORT OVER SIZED SINGLE GANG WALL PLATE (IVORY)</t>
  </si>
  <si>
    <t>FP-2LA</t>
  </si>
  <si>
    <t>2 PORT FACEPLATE (LIGHT ALMOND)</t>
  </si>
  <si>
    <t>FP-2LA-OS</t>
  </si>
  <si>
    <t>2 PORT OVERSIZED FACEPLATE LIGHT ALMOND</t>
  </si>
  <si>
    <t>FP-2SS-FM</t>
  </si>
  <si>
    <t>2 PORT SS FLUSH MOUNT FACEPLATE</t>
  </si>
  <si>
    <t>FP-2WHT</t>
  </si>
  <si>
    <t>2 PORT FACEPLATE (WHITE)</t>
  </si>
  <si>
    <t>FP-2WHT-ANG</t>
  </si>
  <si>
    <t>2 PORT FACEPLATE WHITE ANGLED</t>
  </si>
  <si>
    <t>FP-2WHT-ID</t>
  </si>
  <si>
    <t>2 PORT ID FACEPLATE (WHITE)</t>
  </si>
  <si>
    <t>FP-2WHT-OS</t>
  </si>
  <si>
    <t>2 PORT OVER SIZED SINGLE GANG WALL PLATE (WHITE)</t>
  </si>
  <si>
    <t>FP-3ALM</t>
  </si>
  <si>
    <t>3 PORT FACEPLATE (ALMOND)</t>
  </si>
  <si>
    <t>FP-3BK</t>
  </si>
  <si>
    <t>3 PORT FACEPLATE (BLACK)</t>
  </si>
  <si>
    <t>FP-3DF-LA</t>
  </si>
  <si>
    <t>3 GANG DECORA FACEPLATE FRAME LA</t>
  </si>
  <si>
    <t>FP-3DF-WHT</t>
  </si>
  <si>
    <t>3 GANG DECORA FACEPLATE FRAME WHT</t>
  </si>
  <si>
    <t>FP-3DI-LA</t>
  </si>
  <si>
    <t>3P DECORA INSERT LA</t>
  </si>
  <si>
    <t>FP-3DI-WHT</t>
  </si>
  <si>
    <t>3P DECORA INSERT WHT</t>
  </si>
  <si>
    <t>FP-3IV</t>
  </si>
  <si>
    <t>3 PORT FACEPLATE (IVORY)</t>
  </si>
  <si>
    <t>FP-3IV-ID</t>
  </si>
  <si>
    <t>3 PORT ID FACEPLATE (IVORY)</t>
  </si>
  <si>
    <t>FP-3IV-OS</t>
  </si>
  <si>
    <t>3 PORT OVER SIZED SINGLE GANG WALL PLATE (IVORY)</t>
  </si>
  <si>
    <t>FP-3LA</t>
  </si>
  <si>
    <t>3 PORT FACEPLATE (LIGHT ALMOND)</t>
  </si>
  <si>
    <t>FP-3LA-OS</t>
  </si>
  <si>
    <t>3 PORT OVERSIZED FACEPLATE LIGHT ALMOND</t>
  </si>
  <si>
    <t>FP-3SS-FM</t>
  </si>
  <si>
    <t>3 PORT SS FLUSH MOUNT FACEPLATE</t>
  </si>
  <si>
    <t>FP-3WHT</t>
  </si>
  <si>
    <t>3 PORT FACEPLATE (WHITE)</t>
  </si>
  <si>
    <t>FP-3WHT-ID</t>
  </si>
  <si>
    <t>3 PORT ID FACEPLATE (WHITE)</t>
  </si>
  <si>
    <t>FP-3WHT-OS</t>
  </si>
  <si>
    <t>3 PORT OVER SIZED SINGLE GANG WALL PLATE (WHITE)</t>
  </si>
  <si>
    <t>FP-4ALM</t>
  </si>
  <si>
    <t>4 PORT FACEPLATE (ALMOND)</t>
  </si>
  <si>
    <t>FP-4BK</t>
  </si>
  <si>
    <t>4 PORT FACEPLATE (BLACK)</t>
  </si>
  <si>
    <t>FP-4DF-LA</t>
  </si>
  <si>
    <t>4 GANG DECORA FACEPLATE FRAME LA</t>
  </si>
  <si>
    <t>FP-4DF-WHT</t>
  </si>
  <si>
    <t>4 GANG DECORA FACEPLATE FRAME WHT</t>
  </si>
  <si>
    <t>FP-4DI-LA</t>
  </si>
  <si>
    <t>4P DECORA INSERT IV</t>
  </si>
  <si>
    <t>FP-4DI-WHT</t>
  </si>
  <si>
    <t>4P DECORA INSERT WHT</t>
  </si>
  <si>
    <t>FP-4IV</t>
  </si>
  <si>
    <t>4 PORT FACEPLATE (IVORY)</t>
  </si>
  <si>
    <t>FP-4IV-ANG</t>
  </si>
  <si>
    <t>4 PORT FACEPLATE ANGLED (IVORY)</t>
  </si>
  <si>
    <t>FP-4IV-ID</t>
  </si>
  <si>
    <t>4 PORT ID FACEPLATE (IVORY)</t>
  </si>
  <si>
    <t>FP-4IV-OS</t>
  </si>
  <si>
    <t>4 PORT OVER SIZED SINGLE GANG WALL PLATE (IVORY)</t>
  </si>
  <si>
    <t>FP-4LA</t>
  </si>
  <si>
    <t>4 PORT FACEPLATE (LIGHT ALMOND)</t>
  </si>
  <si>
    <t>FP-4LA-OS</t>
  </si>
  <si>
    <t>4 PORT OVERSIZED FACEPLATE LIGHT ALMOND</t>
  </si>
  <si>
    <t>FP-4SS-FM</t>
  </si>
  <si>
    <t>4 PORT SS FLUSH MOUNT FACEPLATE</t>
  </si>
  <si>
    <t>FP-4WHT</t>
  </si>
  <si>
    <t>4 PORT FACEPLATE (WHITE)</t>
  </si>
  <si>
    <t>FP-4WHT-ANG</t>
  </si>
  <si>
    <t>4 PORT FACEPLATE ANGLED (WHITE)</t>
  </si>
  <si>
    <t>FP-4WHT-ID</t>
  </si>
  <si>
    <t>4 PORT ID FACEPLATE (WHITE)</t>
  </si>
  <si>
    <t>FP-4WHT-OS</t>
  </si>
  <si>
    <t>4 PORT OVER SIZED SINGLE GANG WALL PLATE (WHITE)</t>
  </si>
  <si>
    <t>FP-6ALM</t>
  </si>
  <si>
    <t>6 PORT FACEPLATE (ALMOND)</t>
  </si>
  <si>
    <t>FP-6BK</t>
  </si>
  <si>
    <t>6 PORT FACEPLATE (BLACK)</t>
  </si>
  <si>
    <t>FP-6DI-LA</t>
  </si>
  <si>
    <t>6P DECORA INSERT LA</t>
  </si>
  <si>
    <t>FP-6DI-WHT</t>
  </si>
  <si>
    <t>6P DECORA INSERT WHITE</t>
  </si>
  <si>
    <t>FP-6IV</t>
  </si>
  <si>
    <t>6 PORT FACEPLATE (IVORY)</t>
  </si>
  <si>
    <t>FP-6IV2</t>
  </si>
  <si>
    <t>6 PORT FACEPLATE DUAL GANG IVORY</t>
  </si>
  <si>
    <t>FP-6IV-ID</t>
  </si>
  <si>
    <t>6 PORT ID FACEPLATE (IVORY)</t>
  </si>
  <si>
    <t>FP-6IV-OS</t>
  </si>
  <si>
    <t>6 PORT OVER SIZED SINGLE GANG WALL PLATE (IVORY)</t>
  </si>
  <si>
    <t>FP-6LA</t>
  </si>
  <si>
    <t>6 PORT FACEPLATE (LIGHT ALMOND)</t>
  </si>
  <si>
    <t>FP-6LA-OS</t>
  </si>
  <si>
    <t>6 PORT OVERSIZED FACEPLATE LIGHT ALMOND</t>
  </si>
  <si>
    <t>FP-6SS-FM</t>
  </si>
  <si>
    <t>6 PORT SS FLUSH MOUNT FACEPLATE</t>
  </si>
  <si>
    <t>FP-6WHT</t>
  </si>
  <si>
    <t>6 PORT FACEPLATE (WHITE)</t>
  </si>
  <si>
    <t>FP-6WHT2</t>
  </si>
  <si>
    <t>6 PORT FACEPLATE DUAL GANG (WHITE)</t>
  </si>
  <si>
    <t>FP-6WHT-ID</t>
  </si>
  <si>
    <t>6 PORT ID FACEPLATE (WHITE)</t>
  </si>
  <si>
    <t>FP-6WHT-OS</t>
  </si>
  <si>
    <t>6 PORT OVER SIZED SINGLE GANG WALL PLATE (WHITE)</t>
  </si>
  <si>
    <t>FP-8IV2</t>
  </si>
  <si>
    <t>8 PORT FACEPLATE DUAL GANG IVORY</t>
  </si>
  <si>
    <t>FP-8WHT2</t>
  </si>
  <si>
    <t>8 PORT FACEPLATE DUAL GANG WHITE</t>
  </si>
  <si>
    <t>FP-BLANK-ALM</t>
  </si>
  <si>
    <t>BLANK INSERT (PACK OF 10) (ALMOND)</t>
  </si>
  <si>
    <t>FP-BLANK-BK</t>
  </si>
  <si>
    <t>BLANK INSERT (PACK OF 10) (BLACK)</t>
  </si>
  <si>
    <t>FP-BLANK-IV</t>
  </si>
  <si>
    <t>BLANK INSERT (PACK OF 10) (IVORY)</t>
  </si>
  <si>
    <t>FP-BLANK-LA</t>
  </si>
  <si>
    <t>BLANK INSERT (PACK OF 10) (LIGHT ALMOND)</t>
  </si>
  <si>
    <t>FP-BLANK-WHT</t>
  </si>
  <si>
    <t>BLANK INSERT (PACK OF 10) (WHITE)</t>
  </si>
  <si>
    <t>GB-HF-1F</t>
  </si>
  <si>
    <t>GROUNDING BLK SGL F HIGH FREQ 3GHZ - 1 GROUND SCREW</t>
  </si>
  <si>
    <t>GB-HF-2F</t>
  </si>
  <si>
    <t>GROUNDING BLK DUAL F HIGH FREQ 3GHZ - 2 GROUND SCREWS</t>
  </si>
  <si>
    <t>HB-1U-4</t>
  </si>
  <si>
    <t>HINGED WALL BRACKET (1U) 4" DEEP</t>
  </si>
  <si>
    <t>HB-1U-6</t>
  </si>
  <si>
    <t>HINGED WALL BRACKET (1U) 6" DEEP</t>
  </si>
  <si>
    <t>HB-2U-4</t>
  </si>
  <si>
    <t>HINGED WALL BRACKET (2U) 4" DEEP</t>
  </si>
  <si>
    <t>HB-2U-6</t>
  </si>
  <si>
    <t>HINGED WALL BRACKET (2U) 6" DEEP</t>
  </si>
  <si>
    <t>HB-3U-4</t>
  </si>
  <si>
    <t>HINGED WALL BRACKET (3U) 4" DEEP</t>
  </si>
  <si>
    <t>HB-4U-4</t>
  </si>
  <si>
    <t>HINGED WALL BRKT 4U 19X4</t>
  </si>
  <si>
    <t>HB-4U-6</t>
  </si>
  <si>
    <t>HINGED WALL BRACKET (4U) 6" DEEP</t>
  </si>
  <si>
    <t>HBV-3U-5</t>
  </si>
  <si>
    <t>BRKT VERTICAL WALL MNT 19.5INW</t>
  </si>
  <si>
    <t>HBV-4U-7</t>
  </si>
  <si>
    <t>BRKT VERTICAL 4U WALL MNT 19INW</t>
  </si>
  <si>
    <t>HW-CAGENUT-1032</t>
  </si>
  <si>
    <t>CLIP STYLE CAGE NUT 10/32 SILVER BULK JAR 100</t>
  </si>
  <si>
    <t>HW-CAGENUT-1224</t>
  </si>
  <si>
    <t>CAGE NUT SCREW 12/24 SILVER BULK JAR 100</t>
  </si>
  <si>
    <t>HW-SCREW-1032-BK</t>
  </si>
  <si>
    <t>RACK MOUNT SCREW 10/32 (BLACK) JAR 100</t>
  </si>
  <si>
    <t>HW-SCREW-1032-SLV</t>
  </si>
  <si>
    <t>RACK MOUNT SCREW 10/32 (SILVER) JAR 100</t>
  </si>
  <si>
    <t>HW-SCREW-1224-BK</t>
  </si>
  <si>
    <t>RACK MOUNT SCREW BLACK 12/24 JAR 100</t>
  </si>
  <si>
    <t>HW-SCREW-1224-SLV</t>
  </si>
  <si>
    <t>RACK MOUNT SCREW SILVER 12/24 JAR 100</t>
  </si>
  <si>
    <t>LD-ADJT</t>
  </si>
  <si>
    <t>ADJUSTABLE LADDER END SPLICE</t>
  </si>
  <si>
    <t>LD-AHSK</t>
  </si>
  <si>
    <t>ADJUSTABLE HORIZONTAL SPLICE KIT</t>
  </si>
  <si>
    <t>LD-BSK</t>
  </si>
  <si>
    <t>BUTT SPLICE KIT</t>
  </si>
  <si>
    <t>LD-CMH</t>
  </si>
  <si>
    <t>CEILING MOUNT BRACKET FOR SUPPORTING LADDER RACK</t>
  </si>
  <si>
    <t>LD-CSK</t>
  </si>
  <si>
    <t>CORNER SPLICE KIT</t>
  </si>
  <si>
    <t>LD-EC-PR</t>
  </si>
  <si>
    <t>LADDER RACK END CAPS (PR)</t>
  </si>
  <si>
    <t>LD-JBK</t>
  </si>
  <si>
    <t>J BOLT KIT</t>
  </si>
  <si>
    <t>LD-LR</t>
  </si>
  <si>
    <t>10’X12” UNIVERSAL LADDER SECTION</t>
  </si>
  <si>
    <t>LD-LRF</t>
  </si>
  <si>
    <t>FOOT KIT VERTICAL LADDER TO FLOOR</t>
  </si>
  <si>
    <t>LD-RA1U</t>
  </si>
  <si>
    <t>RACK ADPT 1U 19IN/23IN BK</t>
  </si>
  <si>
    <t>LD-REK</t>
  </si>
  <si>
    <t>ELEVATION KIT RACK 4IN-6IN BK</t>
  </si>
  <si>
    <t>LD-RRBE</t>
  </si>
  <si>
    <t>RUNWAY RADIUS E BEND 90 DEGREE</t>
  </si>
  <si>
    <t>LD-RRBI</t>
  </si>
  <si>
    <t>LADDER RACK CABLE RACEWAY INSIDE RADIUS</t>
  </si>
  <si>
    <t>LD-RRBO</t>
  </si>
  <si>
    <t>LADDER RACK CABLE RACEWAY OUTSIDE RADIUS,</t>
  </si>
  <si>
    <t>LD-RRTP</t>
  </si>
  <si>
    <t>RACK TO RUNWAY TOP PLATE WITH J-BOLTS</t>
  </si>
  <si>
    <t>LD-VBK</t>
  </si>
  <si>
    <t>VERTICAL WALL BRACKET</t>
  </si>
  <si>
    <t>LD-WAB</t>
  </si>
  <si>
    <t>WALL ANGLE BRACKET WITH J-BOLTS</t>
  </si>
  <si>
    <t>LD-WASK</t>
  </si>
  <si>
    <t>WALL ANGLE SUPPORT BRACKET WITH J-BOLTS</t>
  </si>
  <si>
    <t>LD-WTF-C</t>
  </si>
  <si>
    <t>WATERFALL CENTER RUNG MNT 12IN</t>
  </si>
  <si>
    <t>LD-WTF-S</t>
  </si>
  <si>
    <t>WATERFALL SIDE MNT 7.5IN STRING</t>
  </si>
  <si>
    <t>N-10111-100-BK-C</t>
  </si>
  <si>
    <t>100’ CAT 5E MALE TO MALE PATCH CORD (BLACK)</t>
  </si>
  <si>
    <t>N-10111-100-BL-C</t>
  </si>
  <si>
    <t>100’ CAT 5E MALE TO MALE PATCH CORD (BLUE)</t>
  </si>
  <si>
    <t>N-10111-100-WHT-C</t>
  </si>
  <si>
    <t>100’ CAT 5E MALE TO MALE PATCH CORD (WHITE)</t>
  </si>
  <si>
    <t>N-10111-100-YL-C</t>
  </si>
  <si>
    <t>100' CAT 5E MALE TO MALE PATCH CORD (YELLOW)</t>
  </si>
  <si>
    <t>N-10111-10-BK-C</t>
  </si>
  <si>
    <t>10’ CAT 5E MALE TO MALE PATCH CORD (BLACK)</t>
  </si>
  <si>
    <t>N-10111-10-BL-C</t>
  </si>
  <si>
    <t>10’ CAT 5E MALE TO MALE PATCH CORD (BLUE)</t>
  </si>
  <si>
    <t>N-10111-10-BL-CH</t>
  </si>
  <si>
    <t>10’  CAT 5E MALE TO MALE PATCH CORD (BLUE)</t>
  </si>
  <si>
    <t>N-10111-10-GN-C</t>
  </si>
  <si>
    <t>10’ CAT 5E MALE TO MALE PATCH CORD (GREEN)</t>
  </si>
  <si>
    <t>N-10111-10-GY-C</t>
  </si>
  <si>
    <t>10’ CAT 5E MALE TO MALE PATCH CORD (GRAY)</t>
  </si>
  <si>
    <t>N-10111-10-OR-C</t>
  </si>
  <si>
    <t>10’ CAT 5E MALE TO MALE PATCH CORD (ORANGE)</t>
  </si>
  <si>
    <t>N-10111-10-PR-C</t>
  </si>
  <si>
    <t>10’ CAT 5E MALE TO MALE PATCH CORD (PURPLE)</t>
  </si>
  <si>
    <t>N-10111-10-RD-C</t>
  </si>
  <si>
    <t>10’ CAT 5E MALE TO MALE PATCH CORD (RED)</t>
  </si>
  <si>
    <t>N-10111-10-WHT-C</t>
  </si>
  <si>
    <t>10’ CAT 5E MALE TO MALE PATCH CORD (WHITE)</t>
  </si>
  <si>
    <t>N-10111-10-WHT-CH</t>
  </si>
  <si>
    <t>10’  CAT 5E MALE TO MALE PATCH CORD (WHITE)</t>
  </si>
  <si>
    <t>N-10111-10-YL-C</t>
  </si>
  <si>
    <t>10’ CAT 5E MALE TO MALE PATCH CORD (YELLOW)</t>
  </si>
  <si>
    <t>N-10111-14-BK-C</t>
  </si>
  <si>
    <t>14’ CAT 5E MALE TO MALE PATCH CORD (BLACK)</t>
  </si>
  <si>
    <t>N-10111-14-BL-C</t>
  </si>
  <si>
    <t>14’ CAT 5E MALE TO MALE PATCH CORD (BLUE)</t>
  </si>
  <si>
    <t>N-10111-14-BL-CH</t>
  </si>
  <si>
    <t>N-10111-14-GN-C</t>
  </si>
  <si>
    <t>14’ CAT 5E MALE TO MALE PATCH CORD (GREEN)</t>
  </si>
  <si>
    <t>N-10111-14-GY-C</t>
  </si>
  <si>
    <t>14’ CAT 5E MALE TO MALE PATCH CORD (GRAY)</t>
  </si>
  <si>
    <t>N-10111-14-OR-C</t>
  </si>
  <si>
    <t>14’ CAT 5E MALE TO MALE PATCH CORD (ORANGE)</t>
  </si>
  <si>
    <t>N-10111-14-PR-C</t>
  </si>
  <si>
    <t>14’ CAT 5E MALE TO MALE PATCH CORD (PURPLE)</t>
  </si>
  <si>
    <t>N-10111-14-RD-C</t>
  </si>
  <si>
    <t>14’ CAT 5E MALE TO MALE PATCH CORD (RED)</t>
  </si>
  <si>
    <t>N-10111-14-WHT-C</t>
  </si>
  <si>
    <t>14’ CAT 5E MALE TO MALE PATCH CORD (WHITE)</t>
  </si>
  <si>
    <t>N-10111-14-WHT-CH</t>
  </si>
  <si>
    <t>N-10111-14-YL-C</t>
  </si>
  <si>
    <t>14’ CAT 5E MALE TO MALE PATCH CORD (YELLOW)</t>
  </si>
  <si>
    <t>N-10111-1-BK-C</t>
  </si>
  <si>
    <t>1' CAT 5E MALE TO MALE PATCH CORD (BLACK)</t>
  </si>
  <si>
    <t>N-10111-1-BL-C</t>
  </si>
  <si>
    <t>1' CAT 5E MALE TO MALE PATCH CORD (BLUE)</t>
  </si>
  <si>
    <t>N-10111-1-GN-C</t>
  </si>
  <si>
    <t>1' CAT 5E MALE TO MALE PATCH CORD (GREEN)</t>
  </si>
  <si>
    <t>N-10111-1-GY-C</t>
  </si>
  <si>
    <t>1' CAT 5E MALE TO MALE PATCH CORD (GRAY)</t>
  </si>
  <si>
    <t>N-10111-1-OR-C</t>
  </si>
  <si>
    <t>1' CAT 5E MALE TO MALE PATCH CORD (ORANGE)</t>
  </si>
  <si>
    <t>N-10111-1-PR-C</t>
  </si>
  <si>
    <t>1’ CAT 5E MALE TO MALE PATCH CORD (PURPLE)</t>
  </si>
  <si>
    <t>N-10111-1-RD-C</t>
  </si>
  <si>
    <t>1' CAT 5E MALE TO MALE PATCH CORD (RED)</t>
  </si>
  <si>
    <t>N-10111-1-WHT-C</t>
  </si>
  <si>
    <t>1' CAT 5E MALE TO MALE PATCH CORD (WHITE)</t>
  </si>
  <si>
    <t>N-10111-1-YL-C</t>
  </si>
  <si>
    <t>1' CAT 5E MALE TO MALE PATCH CORD (YELLOW)</t>
  </si>
  <si>
    <t>N-10111-25-BK-C</t>
  </si>
  <si>
    <t>25’ CAT 5E MALE TO MALE PATCH CORD (BLACK)</t>
  </si>
  <si>
    <t>N-10111-25-BL-C</t>
  </si>
  <si>
    <t>25’ CAT 5E MALE TO MALE PATCH CORD (BLUE)</t>
  </si>
  <si>
    <t>N-10111-25-BL-CH</t>
  </si>
  <si>
    <t>N-10111-25-GN-C</t>
  </si>
  <si>
    <t>25’ CAT 5E MALE TO MALE PATCH CORD (GREEN)</t>
  </si>
  <si>
    <t>N-10111-25-GY-C</t>
  </si>
  <si>
    <t>25’ CAT 5E MALE TO MALE PATCH CORD (GRAY)</t>
  </si>
  <si>
    <t>N-10111-25-OR-C</t>
  </si>
  <si>
    <t>25’ CAT 5E MALE TO MALE PATCH CORD (ORANGE)</t>
  </si>
  <si>
    <t>N-10111-25-PR-C</t>
  </si>
  <si>
    <t>25’ CAT 5E MALE TO MALE PATCH CORD (PURPLE)</t>
  </si>
  <si>
    <t>N-10111-25-RD-C</t>
  </si>
  <si>
    <t>25’ CAT 5E MALE TO MALE PATCH CORD (RED)</t>
  </si>
  <si>
    <t>N-10111-25-WHT-C</t>
  </si>
  <si>
    <t>25’ CAT 5E MALE TO MALE PATCH CORD (WHITE)</t>
  </si>
  <si>
    <t>N-10111-25-WHT-CH</t>
  </si>
  <si>
    <t>N-10111-25-YL-C</t>
  </si>
  <si>
    <t>25’ CAT 5E MALE TO MALE PATCH CORD (YELLOW)</t>
  </si>
  <si>
    <t>N-10111-2-BK-C</t>
  </si>
  <si>
    <t>2’ CAT 5E MALE TO MALE PATCH CORD (BLACK)</t>
  </si>
  <si>
    <t>N-10111-2-BL-C</t>
  </si>
  <si>
    <t>2’ CAT 5E MALE TO MALE PATCH CORD (BLUE)</t>
  </si>
  <si>
    <t>N-10111-2-GN-C</t>
  </si>
  <si>
    <t>2’ CAT 5E MALE TO MALE PATCH CORD (GREEN)</t>
  </si>
  <si>
    <t>N-10111-2-GY-C</t>
  </si>
  <si>
    <t>2’ CAT 5E MALE TO MALE PATCH CORD (GRAY)</t>
  </si>
  <si>
    <t>N-10111-2-OR-C</t>
  </si>
  <si>
    <t>2’ CAT 5E MALE TO MALE PATCH CORD (ORANGE)</t>
  </si>
  <si>
    <t>N-10111-2-PR-C</t>
  </si>
  <si>
    <t>2’ CAT 5E MALE TO MALE PATCH CORD (PURPLE)</t>
  </si>
  <si>
    <t>N-10111-2-RD-C</t>
  </si>
  <si>
    <t>2’ CAT 5E MALE TO MALE PATCH CORD (RED)</t>
  </si>
  <si>
    <t>N-10111-2-WHT-C</t>
  </si>
  <si>
    <t>2’ CAT 5E MALE TO MALE PATCH CORD (WHITE)</t>
  </si>
  <si>
    <t>N-10111-2-YL-C</t>
  </si>
  <si>
    <t>2’ CAT 5E MALE TO MALE PATCH CORD (YELLOW)</t>
  </si>
  <si>
    <t>N-10111-3-BK-C</t>
  </si>
  <si>
    <t>3’ CAT 5E MALE TO MALE PATCH CORD (BLACK)</t>
  </si>
  <si>
    <t>N-10111-3-BL-C</t>
  </si>
  <si>
    <t>3’ CAT 5E MALE TO MALE PATCH CORD (BLUE)</t>
  </si>
  <si>
    <t>N-10111-3-BL-CH</t>
  </si>
  <si>
    <t>3' CAT 5E MALE TO MALE PATCH CORD (BLUE)</t>
  </si>
  <si>
    <t>N-10111-3-GN-C</t>
  </si>
  <si>
    <t>3’ CAT 5E MALE TO MALE PATCH CORD (GREEN)</t>
  </si>
  <si>
    <t>N-10111-3-GY-C</t>
  </si>
  <si>
    <t>3’ CAT 5E MALE TO MALE PATCH CORD (GRAY)</t>
  </si>
  <si>
    <t>N-10111-3-OR-C</t>
  </si>
  <si>
    <t>3’ CAT 5E MALE TO MALE PATCH CORD (ORANGE)</t>
  </si>
  <si>
    <t>N-10111-3-PR-C</t>
  </si>
  <si>
    <t>3’ CAT 5E MALE TO MALE PATCH CORD (PURPLE)</t>
  </si>
  <si>
    <t>N-10111-3-RD-C</t>
  </si>
  <si>
    <t>3’ CAT 5E MALE TO MALE PATCH CORD (RED)</t>
  </si>
  <si>
    <t>N-10111-3-WHT-C</t>
  </si>
  <si>
    <t>3’ CAT 5E MALE TO MALE PATCH CORD (WHITE)</t>
  </si>
  <si>
    <t>N-10111-3-WHT-CH</t>
  </si>
  <si>
    <t>3' CAT 5E MALE TO MALE PATCH CORD (WHITE)</t>
  </si>
  <si>
    <t>N-10111-3-YL-C</t>
  </si>
  <si>
    <t>3’ CAT 5E MALE TO MALE PATCH CORD (YELLOW)</t>
  </si>
  <si>
    <t>N-10111-50-BK-C</t>
  </si>
  <si>
    <t>50’ CAT 5E MALE TO MALE PATCH CORD (BLACK)</t>
  </si>
  <si>
    <t>N-10111-50-BL-C</t>
  </si>
  <si>
    <t>50’ CAT 5E MALE TO MALE PATCH CORD (BLUE)</t>
  </si>
  <si>
    <t>N-10111-50-GN-C</t>
  </si>
  <si>
    <t>50’ CAT 5E MALE TO MALE PATCH CORD (GREEN)</t>
  </si>
  <si>
    <t>N-10111-50-GY-C</t>
  </si>
  <si>
    <t>50’ CAT 5E MALE TO MALE PATCH CORD (GRAY)</t>
  </si>
  <si>
    <t>N-10111-50-OR-C</t>
  </si>
  <si>
    <t>50’ CAT 5E MALE TO MALE PATCH CORD (ORANGE)</t>
  </si>
  <si>
    <t>N-10111-50-PR-C</t>
  </si>
  <si>
    <t>50’ CAT 5E MALE TO MALE PATCH CORD (PURPLE)</t>
  </si>
  <si>
    <t>N-10111-50-RD-C</t>
  </si>
  <si>
    <t>50’ CAT 5E MALE TO MALE PATCH CORD (RED)</t>
  </si>
  <si>
    <t>N-10111-50-WHT-C</t>
  </si>
  <si>
    <t>50’ CAT 5E MALE TO MALE PATCH CORD (WHITE)</t>
  </si>
  <si>
    <t>N-10111-50-YL-C</t>
  </si>
  <si>
    <t>50’ CAT 5E MALE TO MALE PATCH CORD (YELLOW)</t>
  </si>
  <si>
    <t>N-10111-5-BK-C</t>
  </si>
  <si>
    <t>5’ CAT 5E MALE TO MALE PATCH CORD (BLACK)</t>
  </si>
  <si>
    <t>N-10111-5-BL-C</t>
  </si>
  <si>
    <t>5’ CAT 5E MALE TO MALE PATCH CORD (BLUE)</t>
  </si>
  <si>
    <t>N-10111-5-BL-CH</t>
  </si>
  <si>
    <t>5' CAT 5E MALE TO MALE PATCH CORD (BLUE)</t>
  </si>
  <si>
    <t>N-10111-5-GN-C</t>
  </si>
  <si>
    <t>5’ CAT 5E MALE TO MALE PATCH CORD (GREEN)</t>
  </si>
  <si>
    <t>N-10111-5-GY-C</t>
  </si>
  <si>
    <t>5’ CAT 5E MALE TO MALE PATCH CORD (GRAY)</t>
  </si>
  <si>
    <t>N-10111-5-OR-C</t>
  </si>
  <si>
    <t>5’ CAT 5E MALE TO MALE PATCH CORD (ORANGE)</t>
  </si>
  <si>
    <t>N-10111-5-PR-C</t>
  </si>
  <si>
    <t>5’ CAT 5E MALE TO MALE PATCH CORD (PURPLE)</t>
  </si>
  <si>
    <t>N-10111-5-RD-C</t>
  </si>
  <si>
    <t>5’ CAT 5E MALE TO MALE PATCH CORD (RED)</t>
  </si>
  <si>
    <t>N-10111-5-WHT-C</t>
  </si>
  <si>
    <t>5’ CAT 5E MALE TO MALE PATCH CORD (WHITE)</t>
  </si>
  <si>
    <t>N-10111-5-WHT-CH</t>
  </si>
  <si>
    <t>5' CAT 5E MALE TO MALE PATCH CORD (WHITE)</t>
  </si>
  <si>
    <t>N-10111-5-YL-C</t>
  </si>
  <si>
    <t>5’ CAT 5E MALE TO MALE PATCH CORD (YELLOW)</t>
  </si>
  <si>
    <t>N-10111-75-BK-C</t>
  </si>
  <si>
    <t>75’ CAT 5E MALE TO MALE PATCH CORD (BLACK)</t>
  </si>
  <si>
    <t>N-10111-75-BL-C</t>
  </si>
  <si>
    <t>75’ CAT 5E MALE TO MALE PATCH CORD (BLUE)</t>
  </si>
  <si>
    <t>N-10111-75-WHT-C</t>
  </si>
  <si>
    <t>75’ CAT 5E MALE TO MALE PATCH CORD (WHITE)</t>
  </si>
  <si>
    <t>N-10111-7-BK-C</t>
  </si>
  <si>
    <t>7’ CAT 5E MALE TO MALE PATCH CORD (BLACK)</t>
  </si>
  <si>
    <t>N-10111-7-BL-C</t>
  </si>
  <si>
    <t>7’ CAT 5E MALE TO MALE PATCH CORD (BLUE)</t>
  </si>
  <si>
    <t>N-10111-7-BL-CH</t>
  </si>
  <si>
    <t>N-10111-7-GN-C</t>
  </si>
  <si>
    <t>7’ CAT 5E MALE TO MALE PATCH CORD (GREEN)</t>
  </si>
  <si>
    <t>N-10111-7-GY-C</t>
  </si>
  <si>
    <t>7’ CAT 5E MALE TO MALE PATCH CORD (GRAY)</t>
  </si>
  <si>
    <t>N-10111-7-OR-C</t>
  </si>
  <si>
    <t>7’ CAT 5E MALE TO MALE PATCH CORD (ORANGE)</t>
  </si>
  <si>
    <t>N-10111-7-PR-C</t>
  </si>
  <si>
    <t>7’ CAT 5E MALE TO MALE PATCH CORD (PURPLE)</t>
  </si>
  <si>
    <t>N-10111-7-RD-C</t>
  </si>
  <si>
    <t>7’ CAT 5E MALE TO MALE PATCH CORD (RED)</t>
  </si>
  <si>
    <t>N-10111-7-WHT-C</t>
  </si>
  <si>
    <t>7’ CAT 5E MALE TO MALE PATCH CORD (WHITE)</t>
  </si>
  <si>
    <t>N-10111-7-WHT-CH</t>
  </si>
  <si>
    <t>N-10111-7-YL-C</t>
  </si>
  <si>
    <t>7’ CAT 5E MALE TO MALE PATCH CORD (YELLOW)</t>
  </si>
  <si>
    <t>N-11111-100M-BL-C</t>
  </si>
  <si>
    <t>100' CAT 6E MALE TO MALE PATCH CORD (BLUE)</t>
  </si>
  <si>
    <t>N-11111-100M-WHT-C</t>
  </si>
  <si>
    <t>100' CAT 6E MALE TO MALE PATCH CORD (WHITE)</t>
  </si>
  <si>
    <t>N-11111-100M-YL-C</t>
  </si>
  <si>
    <t>100' CAT 6E MALE TO MALE PATCH CORD (YELLOW)</t>
  </si>
  <si>
    <t>N-11111-10M-BK-C</t>
  </si>
  <si>
    <t>10’ CAT 6E MALE TO MALE PATCH CORD (BLACK)</t>
  </si>
  <si>
    <t>N-11111-10M-BL-C</t>
  </si>
  <si>
    <t>10’ CAT 6E MALE TO MALE PATCH CORD (BLUE)</t>
  </si>
  <si>
    <t>N-11111-10M-BL-CH</t>
  </si>
  <si>
    <t>N-11111-10M-GN-C</t>
  </si>
  <si>
    <t>10’ CAT 6E MALE TO MALE PATCH CORD (GREEN)</t>
  </si>
  <si>
    <t>N-11111-10M-GY-C</t>
  </si>
  <si>
    <t>10’ CAT 6E MALE TO MALE PATCH CORD (GRAY)</t>
  </si>
  <si>
    <t>N-11111-10M-OR-C</t>
  </si>
  <si>
    <t>10’ CAT 6E MALE TO MALE PATCH CORD (ORANGE)</t>
  </si>
  <si>
    <t>N-11111-10M-PR-C</t>
  </si>
  <si>
    <t>10' CAT 6E MALE TO MALE PATCH CORD (PURPLE)</t>
  </si>
  <si>
    <t>N-11111-10M-RD-C</t>
  </si>
  <si>
    <t>10’ CAT 6E MALE TO MALE PATCH CORD (RED)</t>
  </si>
  <si>
    <t>N-11111-10M-WHT-C</t>
  </si>
  <si>
    <t>10’ CAT 6E MALE TO MALE PATCH CORD (WHITE)</t>
  </si>
  <si>
    <t>N-11111-10M-WHT-CH</t>
  </si>
  <si>
    <t>N-11111-10M-YL-C</t>
  </si>
  <si>
    <t>10’ CAT 6E MALE TO MALE PATCH CORD (YELLOW)</t>
  </si>
  <si>
    <t>N-11111-14M-BK-C</t>
  </si>
  <si>
    <t>14’ CAT 6E MALE TO MALE PATCH CORD (BLACK)</t>
  </si>
  <si>
    <t>N-11111-14M-BL-C</t>
  </si>
  <si>
    <t>14’ CAT 6E MALE TO MALE PATCH CORD (BLUE)</t>
  </si>
  <si>
    <t>N-11111-14M-BL-CH</t>
  </si>
  <si>
    <t>N-11111-14M-GN-C</t>
  </si>
  <si>
    <t>14’ CAT 6E MALE TO MALE PATCH CORD (GREEN)</t>
  </si>
  <si>
    <t>N-11111-14M-GY-C</t>
  </si>
  <si>
    <t>14’ CAT 6E MALE TO MALE PATCH CORD (GRAY)</t>
  </si>
  <si>
    <t>N-11111-14M-OR-C</t>
  </si>
  <si>
    <t>14’ CAT 6E MALE TO MALE PATCH CORD (ORANGE)</t>
  </si>
  <si>
    <t>N-11111-14M-PR-C</t>
  </si>
  <si>
    <t>14' CAT 6E MALE TO MALE PATCH CORD (PURPLE)</t>
  </si>
  <si>
    <t>N-11111-14M-RD-C</t>
  </si>
  <si>
    <t>14’ CAT 6E MALE TO MALE PATCH CORD (RED)</t>
  </si>
  <si>
    <t>N-11111-14M-WHT-C</t>
  </si>
  <si>
    <t>14’ CAT 6E MALE TO MALE PATCH CORD (WHITE)</t>
  </si>
  <si>
    <t>N-11111-14M-WHT-CH</t>
  </si>
  <si>
    <t>N-11111-14M-YL-C</t>
  </si>
  <si>
    <t>14’ CAT 6E MALE TO MALE PATCH CORD (YELLOW)</t>
  </si>
  <si>
    <t>N-11111-1M-BK-C</t>
  </si>
  <si>
    <t>1' CAT 6E MALE TO MALE PATCH CORD (BLACK)</t>
  </si>
  <si>
    <t>N-11111-1M-BL-C</t>
  </si>
  <si>
    <t>1' CAT 6E MALE TO MALE PATCH CORD (BLUE)</t>
  </si>
  <si>
    <t>N-11111-1M-GN-C</t>
  </si>
  <si>
    <t>1' CAT 6E MALE TO MALE PATCH CORD (GREEN)</t>
  </si>
  <si>
    <t>N-11111-1M-GY-C</t>
  </si>
  <si>
    <t>1' CAT 6E MALE TO MALE PATCH CORD (GRAY)</t>
  </si>
  <si>
    <t>N-11111-1M-OR-C</t>
  </si>
  <si>
    <t>1' CAT 6E MALE TO MALE PATCH CORD (ORANGE)</t>
  </si>
  <si>
    <t>N-11111-1M-PR-C</t>
  </si>
  <si>
    <t>1' CAT 6E MALE TO MALE PATCH CORD (PURPLE)</t>
  </si>
  <si>
    <t>N-11111-1M-RD-C</t>
  </si>
  <si>
    <t>1' CAT 6E MALE TO MALE PATCH CORD (RED)</t>
  </si>
  <si>
    <t>N-11111-1M-WHT-C</t>
  </si>
  <si>
    <t>1' CAT 6E MALE TO MALE PATCH CORD (WHITE)</t>
  </si>
  <si>
    <t>N-11111-1M-YL-C</t>
  </si>
  <si>
    <t>1' CAT 6E MALE TO MALE PATCH CORD (YELLOW)</t>
  </si>
  <si>
    <t>N-11111-25M-BK-C</t>
  </si>
  <si>
    <t>25’ CAT 6E MALE TO MALE PATCH CORD (BLACK)</t>
  </si>
  <si>
    <t>N-11111-25M-BL-C</t>
  </si>
  <si>
    <t>25’ CAT 6E MALE TO MALE PATCH CORD (BLUE)</t>
  </si>
  <si>
    <t>N-11111-25M-BL-CH</t>
  </si>
  <si>
    <t>N-11111-25M-GN-C</t>
  </si>
  <si>
    <t>25’ CAT 6E MALE TO MALE PATCH CORD (GREEN)</t>
  </si>
  <si>
    <t>N-11111-25M-GY-C</t>
  </si>
  <si>
    <t>25’ CAT 6E MALE TO MALE PATCH CORD (GRAY)</t>
  </si>
  <si>
    <t>N-11111-25M-OR-C</t>
  </si>
  <si>
    <t>25’ CAT 6E MALE TO MALE PATCH CORD (ORANGE)</t>
  </si>
  <si>
    <t>N-11111-25M-PR-C</t>
  </si>
  <si>
    <t>25' CAT 6E MALE TO MALE PATCH CORD (PURPLE)</t>
  </si>
  <si>
    <t>N-11111-25M-RD-C</t>
  </si>
  <si>
    <t>25’ CAT 6E MALE TO MALE PATCH CORD (RED)</t>
  </si>
  <si>
    <t>N-11111-25M-WHT-C</t>
  </si>
  <si>
    <t>25’ CAT 6E MALE TO MALE PATCH CORD (WHITE)</t>
  </si>
  <si>
    <t>N-11111-25M-WHT-CH</t>
  </si>
  <si>
    <t>N-11111-25M-YL-C</t>
  </si>
  <si>
    <t>25’ CAT 6E MALE TO MALE PATCH CORD (YELLOW)</t>
  </si>
  <si>
    <t>N-11111-2M-BK-C</t>
  </si>
  <si>
    <t>2' CAT 6E MALE TO MALE PATCH CORD (BLACK)</t>
  </si>
  <si>
    <t>N-11111-2M-BL-C</t>
  </si>
  <si>
    <t>2' CAT 6E MALE TO MALE PATCH CORD (BLUE)</t>
  </si>
  <si>
    <t>N-11111-2M-GN-C</t>
  </si>
  <si>
    <t>2' CAT 6E MALE TO MALE PATCH CORD (GREEN)</t>
  </si>
  <si>
    <t>N-11111-2M-GY-C</t>
  </si>
  <si>
    <t>2' CAT 6E MALE TO MALE PATCH CORD (GRAY)</t>
  </si>
  <si>
    <t>N-11111-2M-OR-C</t>
  </si>
  <si>
    <t>2' CAT 6E MALE TO MALE PATCH CORD (ORANGE)</t>
  </si>
  <si>
    <t>N-11111-2M-PR-C</t>
  </si>
  <si>
    <t>2' CAT 6E MALE TO MALE PATCH CORD (PURPLE)</t>
  </si>
  <si>
    <t>N-11111-2M-RD-C</t>
  </si>
  <si>
    <t>2' CAT 6E MALE TO MALE PATCH CORD (RED)</t>
  </si>
  <si>
    <t>N-11111-2M-WHT-C</t>
  </si>
  <si>
    <t>2' CAT 6E MALE TO MALE PATCH CORD (WHITE)</t>
  </si>
  <si>
    <t>N-11111-2M-YL-C</t>
  </si>
  <si>
    <t>2' CAT 6E MALE TO MALE PATCH CORD (YELLOW)</t>
  </si>
  <si>
    <t>N-11111-3M-BK-C</t>
  </si>
  <si>
    <t>3' CAT 6E MALE TO MALE PATCH CORD (BLACK)</t>
  </si>
  <si>
    <t>N-11111-3M-BL-C</t>
  </si>
  <si>
    <t>3' CAT 6E MALE TO MALE PATCH CORD (BLUE)</t>
  </si>
  <si>
    <t>N-11111-3M-BL-CH</t>
  </si>
  <si>
    <t>3’ CAT 6E MALE TO MALE PATCH CORD (BLUE)</t>
  </si>
  <si>
    <t>N-11111-3M-GN-C</t>
  </si>
  <si>
    <t>3' CAT 6E MALE TO MALE PATCH CORD (GREEN)</t>
  </si>
  <si>
    <t>N-11111-3M-GY-C</t>
  </si>
  <si>
    <t>3' CAT 6E MALE TO MALE PATCH CORD (GRAY)</t>
  </si>
  <si>
    <t>N-11111-3M-OR-C</t>
  </si>
  <si>
    <t>3' CAT 6E MALE TO MALE PATCH CORD (ORANGE)</t>
  </si>
  <si>
    <t>N-11111-3M-PR-C</t>
  </si>
  <si>
    <t>3' CAT 6E MALE TO MALE PATCH CORD (PURPLE)</t>
  </si>
  <si>
    <t>N-11111-3M-RD-C</t>
  </si>
  <si>
    <t>3' CAT 6E MALE TO MALE PATCH CORD (RED)</t>
  </si>
  <si>
    <t>N-11111-3M-WHT-C</t>
  </si>
  <si>
    <t>3' CAT 6E MALE TO MALE PATCH CORD (WHITE)</t>
  </si>
  <si>
    <t>N-11111-3M-WHT-CH</t>
  </si>
  <si>
    <t>3’ CAT 6E MALE TO MALE PATCH CORD (WHITE)</t>
  </si>
  <si>
    <t>N-11111-3M-YL-C</t>
  </si>
  <si>
    <t>3' CAT 6E MALE TO MALE PATCH CORD (YELLOW)</t>
  </si>
  <si>
    <t>N-11111-50M-BK-C</t>
  </si>
  <si>
    <t>50' CAT 6E MALE TO MALE PATCH CORD (BACK)</t>
  </si>
  <si>
    <t>N-11111-50M-BL-C</t>
  </si>
  <si>
    <t>50' CAT 6E MALE TO MALE PATCH CORD (BLUE)</t>
  </si>
  <si>
    <t>N-11111-50M-GN-C</t>
  </si>
  <si>
    <t>50' CAT 6E MALE TO MALE PATCH CORD (GREEN)</t>
  </si>
  <si>
    <t>N-11111-50M-GY-C</t>
  </si>
  <si>
    <t>50' CAT 6E MALE TO MALE PATCH CORD (GRAY)</t>
  </si>
  <si>
    <t>N-11111-50M-OR-C</t>
  </si>
  <si>
    <t>50' CAT 6E MALE TO MALE PATCH CORD (ORANGE)</t>
  </si>
  <si>
    <t>N-11111-50M-PR-C</t>
  </si>
  <si>
    <t>50' CAT 6E MALE TO MALE PATCH CORD (PURPLE)</t>
  </si>
  <si>
    <t>N-11111-50M-RD-C</t>
  </si>
  <si>
    <t>50' CAT 6E MALE TO MALE PATCH CORD (RED)</t>
  </si>
  <si>
    <t>N-11111-50M-WHT-C</t>
  </si>
  <si>
    <t>50' CAT 6E MALE TO MALE PATCH CORD (WHITE)</t>
  </si>
  <si>
    <t>N-11111-50M-YL-C</t>
  </si>
  <si>
    <t>50' CAT 6E MALE TO MALE PATCH CORD (YELLOW)</t>
  </si>
  <si>
    <t>N-11111-5M-BK-C</t>
  </si>
  <si>
    <t>5’ CAT 6E MALE TO MALE PATCH CORD (BLACK)</t>
  </si>
  <si>
    <t>N-11111-5M-BL-C</t>
  </si>
  <si>
    <t>5’ CAT 6E MALE TO MALE PATCH CORD (BLUE)</t>
  </si>
  <si>
    <t>N-11111-5M-BL-CH</t>
  </si>
  <si>
    <t>5 ’CAT 6E MALE TO MALE PATCH CORD (BLUE)</t>
  </si>
  <si>
    <t>N-11111-5M-GN-C</t>
  </si>
  <si>
    <t>5’ CAT 6E MALE TO MALE PATCH CORD (GREEN)</t>
  </si>
  <si>
    <t>N-11111-5M-GY-C</t>
  </si>
  <si>
    <t>5’ CAT 6E MALE TO MALE PATCH CORD (GRAY)</t>
  </si>
  <si>
    <t>N-11111-5M-OR-C</t>
  </si>
  <si>
    <t>5’ CAT 6E MALE TO MALE PATCH CORD (ORANGE)</t>
  </si>
  <si>
    <t>N-11111-5M-PR-C</t>
  </si>
  <si>
    <t>5' CAT 6E MALE TO MALE PATCH CORD (PURPLE)</t>
  </si>
  <si>
    <t>N-11111-5M-RD-C</t>
  </si>
  <si>
    <t>5’ CAT 6E MALE TO MALE PATCH CORD (RED)</t>
  </si>
  <si>
    <t>N-11111-5M-WHT-C</t>
  </si>
  <si>
    <t>5’ CAT 6E MALE TO MALE PATCH CORD (WHITE)</t>
  </si>
  <si>
    <t>N-11111-5M-WHT-CH</t>
  </si>
  <si>
    <t>5 ’CAT 6E MALE TO MALE PATCH CORD (WHITE)</t>
  </si>
  <si>
    <t>N-11111-5M-YL-C</t>
  </si>
  <si>
    <t>5’ CAT 6E MALE TO MALE PATCH CORD (YELLOW)</t>
  </si>
  <si>
    <t>N-11111-75M-BL-C</t>
  </si>
  <si>
    <t>75' CAT 6E MALE TO MALE PATCH CORD (BLUE)</t>
  </si>
  <si>
    <t>N-11111-75M-WHT-C</t>
  </si>
  <si>
    <t>75' CAT 6E MALE TO MALE PATCH CORD (WHITE)</t>
  </si>
  <si>
    <t>N-11111-7M-BK-C</t>
  </si>
  <si>
    <t>7’ CAT 6E MALE TO MALE PATCH CORD (BLACK)</t>
  </si>
  <si>
    <t>N-11111-7M-BL-C</t>
  </si>
  <si>
    <t>7’ CAT 6E MALE TO MALE PATCH CORD (BLUE)</t>
  </si>
  <si>
    <t>N-11111-7M-BL-CH</t>
  </si>
  <si>
    <t>N-11111-7M-GN-C</t>
  </si>
  <si>
    <t>7’ CAT 6E MALE TO MALE PATCH CORD (GREEN)</t>
  </si>
  <si>
    <t>N-11111-7M-GY-C</t>
  </si>
  <si>
    <t>7’ CAT 6E MALE TO MALE PATCH CORD (GRAY)</t>
  </si>
  <si>
    <t>N-11111-7M-OR-C</t>
  </si>
  <si>
    <t>7’ CAT 6E MALE TO MALE PATCH CORD (ORANGE)</t>
  </si>
  <si>
    <t>N-11111-7M-PR-C</t>
  </si>
  <si>
    <t>7' CAT 6E MALE TO MALE PATCH CORD (PURPLE)</t>
  </si>
  <si>
    <t>N-11111-7M-RD-C</t>
  </si>
  <si>
    <t>7’ CAT 6E MALE TO MALE PATCH CORD (RED)</t>
  </si>
  <si>
    <t>N-11111-7M-WHT-C</t>
  </si>
  <si>
    <t>7’ CAT 6E MALE TO MALE PATCH CORD (WHITE)</t>
  </si>
  <si>
    <t>N-11111-7M-WHT-CH</t>
  </si>
  <si>
    <t>N-11111-7M-YL-C</t>
  </si>
  <si>
    <t>7’ CAT 6E MALE TO MALE PATCH CORD (YELLOW)</t>
  </si>
  <si>
    <t>N-11128-10M-BK-C</t>
  </si>
  <si>
    <t>CAT 6 28AWG SLIM LINE PATCH CBL 10' BK</t>
  </si>
  <si>
    <t>N-11128-15M-BK-C</t>
  </si>
  <si>
    <t>CAT 6 28AWG SLIM LINE PATCH CBL 15' BK</t>
  </si>
  <si>
    <t>N-11128-1M-BK-C</t>
  </si>
  <si>
    <t>CAT 6 28AWG SLIM LINE PATCH CBL 1' BK</t>
  </si>
  <si>
    <t>N-11128-25M-BK-C</t>
  </si>
  <si>
    <t>CAT 6 28AWG SLIM LINE PATCH CBL 25' BK</t>
  </si>
  <si>
    <t>N-11128-3M-BK-C</t>
  </si>
  <si>
    <t>CAT 6 28AWG SLIM LINE PATCH CBL 3' BK</t>
  </si>
  <si>
    <t>N-11128-5M-BK-C</t>
  </si>
  <si>
    <t>CAT 6 28AWG SLIM LINE PATCH CBL 5' BK</t>
  </si>
  <si>
    <t>N-11128-7M-BK-C</t>
  </si>
  <si>
    <t>CAT 6 28AWG SLIM LINE PATCH CBL 7' BK</t>
  </si>
  <si>
    <t>N-12111-100M-BL-C</t>
  </si>
  <si>
    <t>100' CAT 6A RJ45 MOLDED SHIELDED PATCH CBL (BLUE)</t>
  </si>
  <si>
    <t>N-12111-100M-WHT-C</t>
  </si>
  <si>
    <t>100' CAT 6A RJ45 MOLDED SHIELDED PATCH CBL (WHITE)</t>
  </si>
  <si>
    <t>N-12111-100M-YL-C</t>
  </si>
  <si>
    <t>100' CAT 6A RJ45 MOLDED SHIELDED PATCH CBL (YELLOW)</t>
  </si>
  <si>
    <t>N-12111-10M-BL-C</t>
  </si>
  <si>
    <t>10' CAT 6A RJ45 MOLDED SHIELDED PATCH CBL (BLUE)</t>
  </si>
  <si>
    <t>N-12111-10M-WHT-C</t>
  </si>
  <si>
    <t>10' CAT 6A RJ45 MOLDED SHIELDED PATCH CBL (WHITE)</t>
  </si>
  <si>
    <t>N-12111-10M-YL-C</t>
  </si>
  <si>
    <t>10' CAT 6A RJ45 MOLDED SHIELDED PATCH CBL (YELLOW)</t>
  </si>
  <si>
    <t>N-12111-14M-BL-C</t>
  </si>
  <si>
    <t>14' CAT 6A RJ45 MOLDED SHIELDED PATCH CBL (BLUE)</t>
  </si>
  <si>
    <t>N-12111-14M-WHT-C</t>
  </si>
  <si>
    <t>14' CAT 6A RJ45 MOLDED SHIELDED PATCH CBL (WHITE)</t>
  </si>
  <si>
    <t>N-12111-14M-YL-C</t>
  </si>
  <si>
    <t>14' CAT 6A RJ45 MOLDED SHIELDED PATCH CBL (YELLOW)</t>
  </si>
  <si>
    <t>N-12111-1M-BL-C</t>
  </si>
  <si>
    <t>1' CAT 6A RJ45 MOLDED SHIELDED PATCH CBL (BLUE)</t>
  </si>
  <si>
    <t>N-12111-1M-WHT-C</t>
  </si>
  <si>
    <t>1' CAT 6A RJ45 MOLDED SHIELDED PATCH CBL (WHITE)</t>
  </si>
  <si>
    <t>N-12111-1M-YL-C</t>
  </si>
  <si>
    <t>1' CAT 6A RJ45 MOLDED SHIELDED PATCH CBL (YELLOW)</t>
  </si>
  <si>
    <t>N-12111-25M-BL-C</t>
  </si>
  <si>
    <t>25' CAT 6A RJ45 MOLDED SHIELDED PATCH CBL (BLUE)</t>
  </si>
  <si>
    <t>N-12111-25M-WHT-C</t>
  </si>
  <si>
    <t>25' CAT 6A RJ45 MOLDED SHIELDED PATCH CBL (WHITE)</t>
  </si>
  <si>
    <t>N-12111-25M-YL-C</t>
  </si>
  <si>
    <t>25' CAT 6A RJ45 MOLDED SHIELDED PATCH CBL (YELLOW)</t>
  </si>
  <si>
    <t>N-12111-2M-BL-C</t>
  </si>
  <si>
    <t>2' CAT 6A RJ45 MOLDED SHIELDED PATCH CBL (BLUE)</t>
  </si>
  <si>
    <t>N-12111-2M-WHT-C</t>
  </si>
  <si>
    <t>2' CAT 6A RJ45 MOLDED SHIELDED PATCH CBL (WHITE)</t>
  </si>
  <si>
    <t>N-12111-2M-YL-C</t>
  </si>
  <si>
    <t>2' CAT 6A RJ45 MOLDED SHIELDED PATCH CBL (YELLOW)</t>
  </si>
  <si>
    <t>N-12111-3M-BL-C</t>
  </si>
  <si>
    <t>3' CAT 6A RJ45 MOLDED SHIELDED PATCH CBL (BLUE)</t>
  </si>
  <si>
    <t>N-12111-3M-WHT-C</t>
  </si>
  <si>
    <t>3' CAT 6A RJ45 MOLDED SHIELDED PATCH CBL (WHITE)</t>
  </si>
  <si>
    <t>N-12111-3M-YL-C</t>
  </si>
  <si>
    <t>3' CAT 6A RJ45 MOLDED SHIELDED PATCH CBL (YELLOW)</t>
  </si>
  <si>
    <t>N-12111-50M-BL-C</t>
  </si>
  <si>
    <t>50' CAT 6A RJ45 MOLDED SHIELDED PATCH CBL (BLUE)</t>
  </si>
  <si>
    <t>N-12111-50M-WHT-C</t>
  </si>
  <si>
    <t>50' CAT 6A RJ45 MOLDED SHIELDED PATCH CBL (WHITE)</t>
  </si>
  <si>
    <t>N-12111-50M-YL-C</t>
  </si>
  <si>
    <t>50' CAT 6A RJ45 MOLDED SHIELDED PATCH CBL (YELLOW)</t>
  </si>
  <si>
    <t>N-12111-5M-BL-C</t>
  </si>
  <si>
    <t>5' CAT 6A RJ45 MOLDED SHIELDED PATCH CBL (BLUE)</t>
  </si>
  <si>
    <t>N-12111-5M-WHT-C</t>
  </si>
  <si>
    <t>5' CAT 6A RJ45 MOLDED SHIELDED PATCH CBL (WHITE)</t>
  </si>
  <si>
    <t>N-12111-5M-YL-C</t>
  </si>
  <si>
    <t>5' CAT 6A RJ45 MOLDED SHIELDED PATCH CBL (YELLOW)</t>
  </si>
  <si>
    <t>N-12111-75M-BL-C</t>
  </si>
  <si>
    <t>75' CAT 6A RJ45 MOLDED SHIELDED PATCH CBL (BLUE)</t>
  </si>
  <si>
    <t>N-12111-75M-WHT-C</t>
  </si>
  <si>
    <t>75' CAT 6A RJ45 MOLDED SHIELDED PATCH CBL (WHITE)</t>
  </si>
  <si>
    <t>N-12111-75M-YL-C</t>
  </si>
  <si>
    <t>75' CAT 6A RJ45 MOLDED SHIELDED PATCH CBL (YELLOW)</t>
  </si>
  <si>
    <t>N-12111-7M-BL-C</t>
  </si>
  <si>
    <t>7' CAT 6A RJ45 MOLDED SHIELDED PATCH CBL (BLUE)</t>
  </si>
  <si>
    <t>N-12111-7M-WHT-C</t>
  </si>
  <si>
    <t>7' CAT 6A RJ45 MOLDED SHIELDED PATCH CBL (WHITE)</t>
  </si>
  <si>
    <t>N-12111-7M-YL-C</t>
  </si>
  <si>
    <t>7' CAT 6A RJ45 MOLDED SHIELDED PATCH CBL (YELLOW)</t>
  </si>
  <si>
    <t>PP-BK-1U</t>
  </si>
  <si>
    <t>1U BLANK FILLER PANEL</t>
  </si>
  <si>
    <t>PP-BK-2U</t>
  </si>
  <si>
    <t>2U BLANK FILLER PANEL</t>
  </si>
  <si>
    <t>PP-BK-3U</t>
  </si>
  <si>
    <t>3U BLANK FILLER PANEL BK</t>
  </si>
  <si>
    <t>PP-BK-4U</t>
  </si>
  <si>
    <t>4U BLANK FILLER PANEL BK</t>
  </si>
  <si>
    <t>PP-BK-5U</t>
  </si>
  <si>
    <t>5U BLANK FILLER PANEL BK</t>
  </si>
  <si>
    <t>PP-C5E-12M-C</t>
  </si>
  <si>
    <t>12 PORT CAT 5E S89D MINI PATCH PANEL 89D WITH</t>
  </si>
  <si>
    <t>PP-C5E-24C</t>
  </si>
  <si>
    <t>24 PORT CAT 5E PATCH PANEL 19” RACK MOUNT</t>
  </si>
  <si>
    <t>PP-C5E-24P</t>
  </si>
  <si>
    <t xml:space="preserve">24 PORT CAT 5E PERFORMANCE PATCH PANEL 19" RACK MOUNT </t>
  </si>
  <si>
    <t>PP-C5E-48C</t>
  </si>
  <si>
    <t>48 PORT CAT 5E PATCH PANEL 19” RACK MOUNT</t>
  </si>
  <si>
    <t>PP-C5E-48P</t>
  </si>
  <si>
    <t>48 PORT CAT 5E PERFORMANCE PATCH PANEL 19" RACK MOUNT</t>
  </si>
  <si>
    <t>PP-C6-12M-C</t>
  </si>
  <si>
    <t>12 PORT CAT 6 S89D MINI PATCH PANEL WITH BRACKET</t>
  </si>
  <si>
    <t>PP-C6-24C</t>
  </si>
  <si>
    <t>24 PORT CAT 6 PATCH PANEL 19” RACK MOUNT</t>
  </si>
  <si>
    <t>PP-C6-24P</t>
  </si>
  <si>
    <t>24 PORT CAT 6 PERFORMANCE PATCH PANEL 19" RACK MOUNT</t>
  </si>
  <si>
    <t>PP-C6-48C</t>
  </si>
  <si>
    <t>48 PORT CAT 6 PATCH PANEL 19” RACK MOUNT</t>
  </si>
  <si>
    <t>PP-C6-48P</t>
  </si>
  <si>
    <t>48 PORT CAT 6 PERFORMANCE PATCH PANEL 19" RACK MOUNT</t>
  </si>
  <si>
    <t>PP-K12M-FM</t>
  </si>
  <si>
    <t>12 PORT MODULAR MINI PATCH PANEL W/S89D BRACKET</t>
  </si>
  <si>
    <t>PP-K24-FM-C</t>
  </si>
  <si>
    <t>24P KEYSTONE PANEL BLANK FM PERFORMANCE</t>
  </si>
  <si>
    <t>PP-K24-FM-SH-C</t>
  </si>
  <si>
    <t>24P KEYSTONE PANEL BLANK FLUSH MOUNT SHIELDED</t>
  </si>
  <si>
    <t>PP-K48-FM-C</t>
  </si>
  <si>
    <t>48P KEYSTONE PANEL BLANK FM PERFORMANCE</t>
  </si>
  <si>
    <t>PP-K48-FM-SH-C</t>
  </si>
  <si>
    <t>48P KEYSTONE PANEL BLANK FLUSH MOUNT SHIELDED</t>
  </si>
  <si>
    <t>PS-6500B</t>
  </si>
  <si>
    <t>PULL STRING 6500’ BUCKET &amp; STRING</t>
  </si>
  <si>
    <t>PS-6500S</t>
  </si>
  <si>
    <t>PULL STRING 6500’ REPLACEMENT STRING ONLY</t>
  </si>
  <si>
    <t>RES-14144-MMH</t>
  </si>
  <si>
    <t>ENCLOSURE 14" W/HINGED COVER UNI HOLE PA</t>
  </si>
  <si>
    <t>RES-14144-MMS</t>
  </si>
  <si>
    <t>ENCLOSURE 14" SCREWED COVER UNI HOLE PA</t>
  </si>
  <si>
    <t>RES-14284-MMH</t>
  </si>
  <si>
    <t>ENCLOSURE 28" W/HINGED COVER UNI HOLE PA</t>
  </si>
  <si>
    <t>RES-14424-MMH</t>
  </si>
  <si>
    <t>STRUCTURED WIRING CABINET (424-MMH)</t>
  </si>
  <si>
    <t>RES-SAM-C5ED8</t>
  </si>
  <si>
    <t>8 PORT CAT 5E VOICE DATA PATCH PANEL, ONE IN 8 OUT, RESI MODULE</t>
  </si>
  <si>
    <t>RES-SAM-C6D8</t>
  </si>
  <si>
    <t>8 PORT CAT 6 PATCH PANEL ONE IN 8 OUT, RESI MODULE</t>
  </si>
  <si>
    <t>RES-SAM-RF4</t>
  </si>
  <si>
    <t>1GHZ 4 WAY VIDEO SPLITTER, ONE IN 4 OUT, RESI MODULE</t>
  </si>
  <si>
    <t>RES-SAM-RF6</t>
  </si>
  <si>
    <t>1GHZ 6 WAY VIDEO SPLITTER, ONE IN 6 OUT, RESI MODULE</t>
  </si>
  <si>
    <t>RES-SAM-RF8</t>
  </si>
  <si>
    <t>1GHZ 8 WAY VIDEO SPLITTER, ONE IN 8 OUT, RESI MODULE</t>
  </si>
  <si>
    <t>RES-SAM-RHF4-2</t>
  </si>
  <si>
    <t>2GHZ 4 WAY VIDEO SPLITTER, ONE IN 4 OUT, RESI MODULE</t>
  </si>
  <si>
    <t>RES-SAM-RHF6-2</t>
  </si>
  <si>
    <t>2GHZ 6 WAY VIDEO SPLITTER, ONE IN 6 OUT, RESI MODULE</t>
  </si>
  <si>
    <t>RES-SAM-RHF8-2</t>
  </si>
  <si>
    <t>2GHZ 8 WAY VIDEO SPLITTER, ONE IN 8 OUT, RESI MODULE</t>
  </si>
  <si>
    <t>RES-SAM-V8</t>
  </si>
  <si>
    <t>4 IN 8 OUT VOICE MODULE, 110 PUNCH DOWN, 1 RJ45 PORT, RESI MODULE</t>
  </si>
  <si>
    <t>RES-VCM-ADPT</t>
  </si>
  <si>
    <t>5 PORT KEYSTONE MODULE</t>
  </si>
  <si>
    <t>RES-VCM-TSM-W</t>
  </si>
  <si>
    <t>RESI BOX 9 1/8"X7 3/4" X 2 1/4" W/4X8 PHONE MODW/SEC RJ-31X JACK AND 1X6 CATV SPLITTER</t>
  </si>
  <si>
    <t>RR-7-BK</t>
  </si>
  <si>
    <t>7’ RELAY RACK (BLACK)</t>
  </si>
  <si>
    <t>RR-7-BK-4P</t>
  </si>
  <si>
    <t>7' FOUR POST ADJ RACK 45U HX19"WX30" TO 36" D (BLACK)</t>
  </si>
  <si>
    <t>RWM-SG-241918</t>
  </si>
  <si>
    <t>WALL MOUNT SWING GATE RACK 24”X19”X18” 13U</t>
  </si>
  <si>
    <t>RWM-SG-361918</t>
  </si>
  <si>
    <t>WALL MOUNT SWING GATE RACK 36”X19”X18” 20U</t>
  </si>
  <si>
    <t>RWM-SG-481918</t>
  </si>
  <si>
    <t>WALL MOUNT SWING GATE RACK 48”X19”X18” 27U</t>
  </si>
  <si>
    <t>SH-1914</t>
  </si>
  <si>
    <t>SHELF 19”W X 14”D SINGLE-SIDED BLACK</t>
  </si>
  <si>
    <t>SH-1914KB</t>
  </si>
  <si>
    <t>SHELF 19” W X 14”D KEYBOARD/MOUSE</t>
  </si>
  <si>
    <t>SH-1919</t>
  </si>
  <si>
    <t>SHELF 19”W X 19”D CENTER WEIGHT BLACK</t>
  </si>
  <si>
    <t>SH-1920</t>
  </si>
  <si>
    <t>SHELF 19”W X 20”D DOUBLE-SIDED BLACK 2PC</t>
  </si>
  <si>
    <t>SH-192436ADJ-BK</t>
  </si>
  <si>
    <t>SHELF ADJ 19INX24IN-36IN 4 POINT</t>
  </si>
  <si>
    <t>SMB-1IV-C</t>
  </si>
  <si>
    <t>1 PORT SURFACE MOUNT BOX (IVORY)</t>
  </si>
  <si>
    <t>SMB-1WHT-C</t>
  </si>
  <si>
    <t>1 PORT SURFACE MOUNT BOX (WHITE)</t>
  </si>
  <si>
    <t>SMB-2IV-C</t>
  </si>
  <si>
    <t>2 PORT SURFACE MOUNT BOX (IVORY)</t>
  </si>
  <si>
    <t>SMB-2WHT-C</t>
  </si>
  <si>
    <t>2 PORT SURFACE MOUNT BOX (WHITE)</t>
  </si>
  <si>
    <t>SMB-4IV-C</t>
  </si>
  <si>
    <t>4 PORT SURFACE MOUNT BOX (IVORY)</t>
  </si>
  <si>
    <t>SMB-4WHT-C</t>
  </si>
  <si>
    <t>4 PORT SURFACE MOUNT BOX (WHITE)</t>
  </si>
  <si>
    <t>SMB-6WHT-C</t>
  </si>
  <si>
    <t>6 PORT SURFACE MOUNT BOX (WHITE)</t>
  </si>
  <si>
    <t>SMB-BB1G-IV</t>
  </si>
  <si>
    <t>BACK BOX SGL GANG (IVORY)</t>
  </si>
  <si>
    <t>SMB-BB1G-WHT</t>
  </si>
  <si>
    <t>BACK BOX SGL GANG (WHITE)</t>
  </si>
  <si>
    <t>SMB-BB2G-IV</t>
  </si>
  <si>
    <t>BACK BOX DOUBLE GANG (IVORY)</t>
  </si>
  <si>
    <t>SMB-BB2G-WHT</t>
  </si>
  <si>
    <t>BACK BOX DOUBLE GANG (WHITE)</t>
  </si>
  <si>
    <t>SMB-RJ31X1</t>
  </si>
  <si>
    <t>1 PORT SURFACE MOUNT BOX RJ31/8C, 66 STYLE</t>
  </si>
  <si>
    <t>TIE-100BKV</t>
  </si>
  <si>
    <t>HOOK AND LOOP 100’ BLACK ROLL 3/4”</t>
  </si>
  <si>
    <t>TIE-25BKV</t>
  </si>
  <si>
    <t>HOOK AND LOOP 25’ BLACK ROLL 3/4”</t>
  </si>
  <si>
    <t>TIE-50BKV</t>
  </si>
  <si>
    <t>HOOK AND LOOP 50’ BLACK ROLL 3/4”</t>
  </si>
  <si>
    <t>TM-110A2</t>
  </si>
  <si>
    <t>110 STYLE CABLE WIRE MANAGER WITH LEGS</t>
  </si>
  <si>
    <t>TM-110PH</t>
  </si>
  <si>
    <t>110-STYPLE LABEL HOLDERS</t>
  </si>
  <si>
    <t>TM-110PS-WHT</t>
  </si>
  <si>
    <t>110 WIRING BLOCK LABEL STRIPS 6 PACK</t>
  </si>
  <si>
    <t>TM-110RB1</t>
  </si>
  <si>
    <t>WIRE MGMT PANEL 19IN W/2-110 CB</t>
  </si>
  <si>
    <t>TM-66150</t>
  </si>
  <si>
    <t>66M150 BLOCK</t>
  </si>
  <si>
    <t>TM-66150FT-F</t>
  </si>
  <si>
    <t>66M150 BLOCK W/(2)CAT3 FEMALE TELCO CONNECTORS USOC WIRING</t>
  </si>
  <si>
    <t>TM-66150FT-M</t>
  </si>
  <si>
    <t>66M150 BLOCK W/(2)CAT3 MALE TELCO CONNECTORS USOC WIRING</t>
  </si>
  <si>
    <t>TM-66BC</t>
  </si>
  <si>
    <t>66M150 BLOCK BRIDGING CLIP 100 PACK</t>
  </si>
  <si>
    <t>TM-66C-BL</t>
  </si>
  <si>
    <t>66 BLOCK COVERS (BLUE)</t>
  </si>
  <si>
    <t>TM-66C-CL</t>
  </si>
  <si>
    <t>66 BLOCK COVERS (CLEAR)</t>
  </si>
  <si>
    <t>TM-66C-OR</t>
  </si>
  <si>
    <t>66 BLOCK COVERS (ORANGE)</t>
  </si>
  <si>
    <t>TM-66C-WHT</t>
  </si>
  <si>
    <t>66 BLOCK COVERS (WHITE)</t>
  </si>
  <si>
    <t>TM-66S89B</t>
  </si>
  <si>
    <t>S89B BRKT FOR 66 BLK</t>
  </si>
  <si>
    <t>TM-66S89D</t>
  </si>
  <si>
    <t>S89D BRKT FOR 66 BLK</t>
  </si>
  <si>
    <t>TM-C5110100FT-C4</t>
  </si>
  <si>
    <t>CAT5E 110 BLOCK 100 PAIR WITH LEGS WITH (20) C4 CLIPS &amp; (4) C5 CLIPS</t>
  </si>
  <si>
    <t>TM-C5110100FT-C5</t>
  </si>
  <si>
    <t>CAT5E 110 BLOCK 100 PAIR WITH LEGS WITH (20) C5 CLIPS</t>
  </si>
  <si>
    <t>TM-C5110100L</t>
  </si>
  <si>
    <t>CAT5E 110 BLOCK 100 PAIR WITH LEGS</t>
  </si>
  <si>
    <t>TM-C5110100RM-C4</t>
  </si>
  <si>
    <t>CAT5E 110 BLOCK 100 PAIR 1U RACK MOUNT WITH (20) C4 CLIPS &amp; (4) C5 CLIPS</t>
  </si>
  <si>
    <t>TM-C5110100RM-C5</t>
  </si>
  <si>
    <t>CAT5E 110 BLOCK 100 PAIR 1U RACK MOUNT WITH (20) C5 CLIPS</t>
  </si>
  <si>
    <t>TM-C5110200RM-C4</t>
  </si>
  <si>
    <t>CAT5E 110 BLOCK 200 PAIR 2U RACK MOUNT WITH (40) C4 CLIPS &amp; (8) C5 CLIPS</t>
  </si>
  <si>
    <t>TM-C5110200RM-C5</t>
  </si>
  <si>
    <t>CAT5E 110 BLOCK 200 PAIR 2U RACK MOUNT WITH (40) C5 CLIPS</t>
  </si>
  <si>
    <t>TM-C5110300FT-C4</t>
  </si>
  <si>
    <t>CAT5E 110 BLOCK 300 PAIR WITH LEGS WITH (60) C4 CLIPS &amp; (12) C5 CLIPS</t>
  </si>
  <si>
    <t>TM-C5110300FT-C5</t>
  </si>
  <si>
    <t>CAT5E 110 BLOCK 300 PAIR WITH LEGS WITH (60) C5 CLIPS</t>
  </si>
  <si>
    <t>TM-C5110300L</t>
  </si>
  <si>
    <t>CAT5E 110 BLOCK 300 PAIR WITH LEGS</t>
  </si>
  <si>
    <t>TM-C5110300RM-C4</t>
  </si>
  <si>
    <t>CAT5E 110 BLOCK 300 PAIR 3U RACK MOUNT WITH (60) C4 CLIPS &amp; (12) C5 CLIPS</t>
  </si>
  <si>
    <t>TM-C5110300RM-C5</t>
  </si>
  <si>
    <t>CAT5E 110 BLOCK 300 PAIR 3U RACK MOUNT WITH (60) C5 CLIPS</t>
  </si>
  <si>
    <t>TM-C511050FT-C4</t>
  </si>
  <si>
    <t>CAT5E 110 BLOCK 50 PAIR WITH LEGS WITH (10) C4 CLIPS &amp; (2) C5 CLIPS</t>
  </si>
  <si>
    <t>TM-C511050FT-C5</t>
  </si>
  <si>
    <t>CAT5E 110 BLOCK 50 PAIR WITH LEGS WITH (10) C5 CLIPS</t>
  </si>
  <si>
    <t>TM-C511050L</t>
  </si>
  <si>
    <t>CAT5E 110 BLOCK 50 PAIR WITH LEGS</t>
  </si>
  <si>
    <t>TM-C5110PCC-1</t>
  </si>
  <si>
    <t xml:space="preserve">CAT5E 1PR 110 PATCH CORD CONNECTOR  </t>
  </si>
  <si>
    <t>TM-C5110PCC-2</t>
  </si>
  <si>
    <t>CAT5E 2PR 110 PATCH CORD CONNECTOR</t>
  </si>
  <si>
    <t>TM-C5110PCC-3</t>
  </si>
  <si>
    <t>CAT5E 3PR 110 PATCH CORD CONNECTOR</t>
  </si>
  <si>
    <t>TM-C5110PCC-4</t>
  </si>
  <si>
    <t>CAT5E 4 PR 110 PATCH CORD CONNECTOR</t>
  </si>
  <si>
    <t>TM-C5-C4</t>
  </si>
  <si>
    <t>CAT5E 110 BLOCK 4 PAIR TERMINATION CLIP 10 PACK</t>
  </si>
  <si>
    <t>TM-C5-C5</t>
  </si>
  <si>
    <t>CAT5E 110 BLOCK 5 PAIR TERMINATION CLIP 10 PACK</t>
  </si>
  <si>
    <t>TM-C6110192RM</t>
  </si>
  <si>
    <t>CAT 6 110 BLOCK 192 PAIR 2U RACK MOUNT</t>
  </si>
  <si>
    <t>TM-C6110192RM-C4</t>
  </si>
  <si>
    <t>CAT 6 110 BLOCK 192 PAIR 2U RACK MOUNT WITH (38) C4 &amp; (8) C5 CLIPS</t>
  </si>
  <si>
    <t>TM-C6110288FT-C4</t>
  </si>
  <si>
    <t>CAT6 110 BLOCK 48 PAIR WITH (72) C4 CAT6 CLIPS</t>
  </si>
  <si>
    <t>TM-C6110288L</t>
  </si>
  <si>
    <t>CAT6 110 BLOCK 48 PAIR WITH LEGS</t>
  </si>
  <si>
    <t>TM-C6110288RM</t>
  </si>
  <si>
    <t>CAT 6 110 BLOCK 288 PAIR 2U RACK MOUNT</t>
  </si>
  <si>
    <t>TM-C6110288RM-C4</t>
  </si>
  <si>
    <t>CAT 6 110 BLOCK 288 PAIR 2U RACK MOUNT WITH (57) C4 CLIPS &amp; (12) C5 CLIPS</t>
  </si>
  <si>
    <t>TM-C611048FT-C4</t>
  </si>
  <si>
    <t>CAT6 110 BLOCK 48 PAIR WITH (12) C4 CAT6 CLIPS</t>
  </si>
  <si>
    <t>TM-C611048L</t>
  </si>
  <si>
    <t>TM-C611050-89D</t>
  </si>
  <si>
    <t xml:space="preserve">CAT5E &amp; CAT 6 110 BLOCK 50 PAIR WITH 89D </t>
  </si>
  <si>
    <t>TM-C611096FT-C4</t>
  </si>
  <si>
    <t>CAT6 110 BLOCK 48 PAIR WITH (24) C4 CAT6 CLIPS</t>
  </si>
  <si>
    <t>TM-C611096L</t>
  </si>
  <si>
    <t>TM-C611096RM</t>
  </si>
  <si>
    <t>CAT 6 110 BLOCK 96 PAIR 1U RACK MOUNT</t>
  </si>
  <si>
    <t>TM-C611096RM-C4</t>
  </si>
  <si>
    <t>CAT 6 110 BLOCK 96 PAIR 1U RACK MOUNT WITH (19) C4 CLIPS &amp; (4) C5 CLIPS</t>
  </si>
  <si>
    <t>TM-C6110PCC-1</t>
  </si>
  <si>
    <t>CAT6 1PR 110 PATCH CORD CONNECTOR</t>
  </si>
  <si>
    <t>TM-C6110PCC-2</t>
  </si>
  <si>
    <t>CAT6 2PR 110 PATCH CORD CONNECTOR</t>
  </si>
  <si>
    <t>TM-C6110PCC-4</t>
  </si>
  <si>
    <t>CAT6 4PR 110 PATCH CORD CONNECTOR</t>
  </si>
  <si>
    <t>TM-C6-C4</t>
  </si>
  <si>
    <t>CAT6 110 BLOCK 4 PAIR TERMINATION CLIP 10 PACK</t>
  </si>
  <si>
    <t>TM-S20A</t>
  </si>
  <si>
    <t>MUSHROOM WIRE MGMT SPOOL W/O SCREW (FEMALE) 10 PACK</t>
  </si>
  <si>
    <t>TM-S20B</t>
  </si>
  <si>
    <t>MUSHROOM WIRE MGMT SPOOL W/SCREW (MALE) 10 PACK</t>
  </si>
  <si>
    <t>TO-CRIMP-90-DIE-C</t>
  </si>
  <si>
    <t>REPLACEMENT DIE FOR 90 RPT PERFORMANCE TOOL SILVER AND BLACK HANDLE</t>
  </si>
  <si>
    <t>TO-CRIMP-90-RPT</t>
  </si>
  <si>
    <t>90° RAPID PUNCH DOWN TOOL ORANGE HANDLE</t>
  </si>
  <si>
    <t>TO-CRIMP-90-RPT-C</t>
  </si>
  <si>
    <t>90 DEGREE RAPID PUNCH DOWN TOOL PERFORMANCE JACK SILVER AND BLACK HANDLE</t>
  </si>
  <si>
    <t>TO-CRIMP-RPT</t>
  </si>
  <si>
    <t>180° HIGH DENSITY RAPID PUNCH TOOL YELLOW HANDLE</t>
  </si>
  <si>
    <t>V-HDMIMM-10</t>
  </si>
  <si>
    <t>HDMI MALE TO MALE VER. 1.4 10 FT.</t>
  </si>
  <si>
    <t>V-HDMIMM-15</t>
  </si>
  <si>
    <t>HDMI MALE TO MALE VER. 1.4 15 FT.</t>
  </si>
  <si>
    <t>V-HDMIMM-25</t>
  </si>
  <si>
    <t>HDMI MALE TO MALE VER. 1.4 25 FT.</t>
  </si>
  <si>
    <t>V-HDMIMM-3</t>
  </si>
  <si>
    <t>HDMI MALE TO MALE VER. 1.4 3 FT.</t>
  </si>
  <si>
    <t>V-HDMIMM-50</t>
  </si>
  <si>
    <t>HDMI MALE TO MALE VER. 1.4 50FT</t>
  </si>
  <si>
    <t>V-HDMIMM-6</t>
  </si>
  <si>
    <t>HDMI MALE TO MALE VER. 1.4 6 FT.</t>
  </si>
  <si>
    <t>V-SP-2</t>
  </si>
  <si>
    <t>SPLITTER F 2 WAY 900MHZ</t>
  </si>
  <si>
    <t>V-SP-3</t>
  </si>
  <si>
    <t>SPLITTER F 3 WAY 900MHZ</t>
  </si>
  <si>
    <t>V-SP-4</t>
  </si>
  <si>
    <t>SPLITTER F 4 WAY 900MHZ</t>
  </si>
  <si>
    <t>V-SP-8</t>
  </si>
  <si>
    <t>SPLITTER F 8 WAY 900 MHZ</t>
  </si>
  <si>
    <t>WM-1U-D</t>
  </si>
  <si>
    <t>WIRE MANAGER 1U D-RINGS</t>
  </si>
  <si>
    <t>WM-1U-FDD</t>
  </si>
  <si>
    <t>WIRE MGR FINGER DUCT 1U DOUBLE-SIDED</t>
  </si>
  <si>
    <t>WM-1U-FDD-M</t>
  </si>
  <si>
    <t>WIRE MANAGER FINGER DUCT 1U DOUBLE-SIDED (MOLDED)</t>
  </si>
  <si>
    <t>WM-1U-FDS</t>
  </si>
  <si>
    <t>WIRE MGR FINGER DUCT 1U SINGLE-SIDED</t>
  </si>
  <si>
    <t>WM-1U-FDS-M</t>
  </si>
  <si>
    <t>WIRE MANAGER FINGER DUCT 1U SINGLE-SIDED (MOLDED)</t>
  </si>
  <si>
    <t>WM-2U-D</t>
  </si>
  <si>
    <t>WIRE MANAGER 2U D-RINGS</t>
  </si>
  <si>
    <t>WM-2U-FDD-L</t>
  </si>
  <si>
    <t xml:space="preserve">WIRE MGR FINGER DUCT 2U DOUBLE-SIDED </t>
  </si>
  <si>
    <t>WM-2U-FDD-M</t>
  </si>
  <si>
    <t>WIRE MANAGER FINGER DUCT 2U DOUBLE-SIDED (MOLDED)</t>
  </si>
  <si>
    <t>WM-2U-FDS</t>
  </si>
  <si>
    <t>WIRE MGR FINGER DUCT 2U SINGLE-SIDED</t>
  </si>
  <si>
    <t>WM-2U-FDS-M</t>
  </si>
  <si>
    <t>WIRE MANAGER FINGER DUCT 2U SINGLE-SIDED (MOLDED)</t>
  </si>
  <si>
    <t>WM-VDS-76</t>
  </si>
  <si>
    <t>7’ VERTICAL DOUBLE SIDED 6” LATCH (BLACK)</t>
  </si>
  <si>
    <t>WM-VFD-744C</t>
  </si>
  <si>
    <t>7’ VERTICAL DOUBLE SIDED FINGER DUCT 4” CENTER MOUNT (BLACK)</t>
  </si>
  <si>
    <t>WM-VFD-744S</t>
  </si>
  <si>
    <t>7' VERTICAL DOUBLE SIDED FINGER DUCT 4" SIDE MOUNT (BLACK)</t>
  </si>
  <si>
    <t>WM-VFS-744C</t>
  </si>
  <si>
    <t>7’ VERTICAL SINGLE SIDED FINGER DUCT 4” SIDE MOUNT (BLACK)</t>
  </si>
  <si>
    <t>WM-VFS-744S</t>
  </si>
  <si>
    <t>WM-VSS-76</t>
  </si>
  <si>
    <t>7' VERTICAL SINGLE SIDED 6" LATCH (BLACK)</t>
  </si>
  <si>
    <t>Prefered Cust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</si>
</sst>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3" xfId="0" applyNumberFormat="1" applyFont="1" applyFill="1" applyBorder="1" applyAlignment="1">
      <alignment horizontal="left"/>
    </xf>
    <xf numFmtId="44" fontId="3" fillId="0" borderId="4" xfId="1" applyFont="1" applyFill="1" applyBorder="1" applyAlignment="1"/>
    <xf numFmtId="44" fontId="3" fillId="0" borderId="0" xfId="0" applyNumberFormat="1" applyFont="1" applyFill="1" applyAlignment="1"/>
    <xf numFmtId="0" fontId="3" fillId="0" borderId="5" xfId="0" applyNumberFormat="1" applyFont="1" applyFill="1" applyBorder="1" applyAlignment="1">
      <alignment horizontal="left"/>
    </xf>
    <xf numFmtId="44" fontId="3" fillId="0" borderId="6" xfId="1" applyFont="1" applyFill="1" applyBorder="1" applyAlignment="1"/>
    <xf numFmtId="0" fontId="3" fillId="0" borderId="7" xfId="0" applyNumberFormat="1" applyFont="1" applyFill="1" applyBorder="1" applyAlignment="1">
      <alignment horizontal="left"/>
    </xf>
    <xf numFmtId="44" fontId="3" fillId="0" borderId="8" xfId="1" applyFont="1" applyFill="1" applyBorder="1" applyAlignment="1"/>
  </cellXfs>
  <cellStyles count="2">
    <cellStyle name="Currency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6"/>
  <sheetViews>
    <sheetView tabSelected="1" topLeftCell="A349" workbookViewId="0">
      <selection activeCell="H934" sqref="H934"/>
    </sheetView>
  </sheetViews>
  <sheetFormatPr defaultRowHeight="15" x14ac:dyDescent="0.25"/>
  <cols>
    <col min="1" max="1" width="28.28515625" customWidth="1"/>
    <col min="2" max="2" width="67.42578125" customWidth="1"/>
    <col min="3" max="6" width="0" hidden="1" customWidth="1"/>
    <col min="7" max="7" width="11.28515625" customWidth="1"/>
  </cols>
  <sheetData>
    <row r="1" spans="1:8" s="3" customFormat="1" ht="13.5" thickBo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2034</v>
      </c>
      <c r="H1" s="3" t="s">
        <v>6</v>
      </c>
    </row>
    <row r="2" spans="1:8" s="3" customFormat="1" ht="13.5" thickBot="1" x14ac:dyDescent="0.25">
      <c r="A2" s="4" t="s">
        <v>7</v>
      </c>
      <c r="B2" s="4" t="s">
        <v>8</v>
      </c>
      <c r="C2" s="5">
        <v>98.024623575098502</v>
      </c>
      <c r="D2" s="6">
        <f t="shared" ref="D2:D65" si="0">C2*120%</f>
        <v>117.62954829011819</v>
      </c>
      <c r="E2" s="6">
        <f t="shared" ref="E2:E65" si="1">C2*130%</f>
        <v>127.43201064762806</v>
      </c>
      <c r="F2" s="6">
        <f t="shared" ref="F2:F65" si="2">C2*140%</f>
        <v>137.23447300513789</v>
      </c>
      <c r="G2" s="6">
        <f t="shared" ref="G2:G65" si="3">C2*175%</f>
        <v>171.54309125642237</v>
      </c>
      <c r="H2" s="6">
        <f t="shared" ref="H2:H65" si="4">C2*2</f>
        <v>196.049247150197</v>
      </c>
    </row>
    <row r="3" spans="1:8" s="3" customFormat="1" ht="13.5" thickBot="1" x14ac:dyDescent="0.25">
      <c r="A3" s="7" t="s">
        <v>9</v>
      </c>
      <c r="B3" s="4" t="s">
        <v>10</v>
      </c>
      <c r="C3" s="8">
        <v>192.11888813653528</v>
      </c>
      <c r="D3" s="6">
        <f t="shared" si="0"/>
        <v>230.54266576384231</v>
      </c>
      <c r="E3" s="6">
        <f t="shared" si="1"/>
        <v>249.75455457749587</v>
      </c>
      <c r="F3" s="6">
        <f t="shared" si="2"/>
        <v>268.96644339114937</v>
      </c>
      <c r="G3" s="6">
        <f t="shared" si="3"/>
        <v>336.20805423893671</v>
      </c>
      <c r="H3" s="6">
        <f t="shared" si="4"/>
        <v>384.23777627307055</v>
      </c>
    </row>
    <row r="4" spans="1:8" s="3" customFormat="1" ht="13.5" thickBot="1" x14ac:dyDescent="0.25">
      <c r="A4" s="7" t="s">
        <v>11</v>
      </c>
      <c r="B4" s="4" t="s">
        <v>12</v>
      </c>
      <c r="C4" s="8">
        <v>185.51270964600309</v>
      </c>
      <c r="D4" s="6">
        <f t="shared" si="0"/>
        <v>222.6152515752037</v>
      </c>
      <c r="E4" s="6">
        <f t="shared" si="1"/>
        <v>241.16652253980402</v>
      </c>
      <c r="F4" s="6">
        <f t="shared" si="2"/>
        <v>259.71779350440431</v>
      </c>
      <c r="G4" s="6">
        <f t="shared" si="3"/>
        <v>324.64724188050542</v>
      </c>
      <c r="H4" s="6">
        <f t="shared" si="4"/>
        <v>371.02541929200618</v>
      </c>
    </row>
    <row r="5" spans="1:8" s="3" customFormat="1" ht="13.5" thickBot="1" x14ac:dyDescent="0.25">
      <c r="A5" s="7" t="s">
        <v>13</v>
      </c>
      <c r="B5" s="4" t="s">
        <v>14</v>
      </c>
      <c r="C5" s="8">
        <v>185.25849206709694</v>
      </c>
      <c r="D5" s="6">
        <f t="shared" si="0"/>
        <v>222.31019048051633</v>
      </c>
      <c r="E5" s="6">
        <f t="shared" si="1"/>
        <v>240.83603968722602</v>
      </c>
      <c r="F5" s="6">
        <f t="shared" si="2"/>
        <v>259.36188889393571</v>
      </c>
      <c r="G5" s="6">
        <f t="shared" si="3"/>
        <v>324.20236111741963</v>
      </c>
      <c r="H5" s="6">
        <f t="shared" si="4"/>
        <v>370.51698413419388</v>
      </c>
    </row>
    <row r="6" spans="1:8" s="3" customFormat="1" ht="13.5" thickBot="1" x14ac:dyDescent="0.25">
      <c r="A6" s="7" t="s">
        <v>15</v>
      </c>
      <c r="B6" s="4" t="s">
        <v>16</v>
      </c>
      <c r="C6" s="8">
        <v>74.024262693668732</v>
      </c>
      <c r="D6" s="6">
        <f t="shared" si="0"/>
        <v>88.829115232402472</v>
      </c>
      <c r="E6" s="6">
        <f t="shared" si="1"/>
        <v>96.231541501769357</v>
      </c>
      <c r="F6" s="6">
        <f t="shared" si="2"/>
        <v>103.63396777113621</v>
      </c>
      <c r="G6" s="6">
        <f t="shared" si="3"/>
        <v>129.54245971392027</v>
      </c>
      <c r="H6" s="6">
        <f t="shared" si="4"/>
        <v>148.04852538733746</v>
      </c>
    </row>
    <row r="7" spans="1:8" s="3" customFormat="1" ht="13.5" thickBot="1" x14ac:dyDescent="0.25">
      <c r="A7" s="7" t="s">
        <v>17</v>
      </c>
      <c r="B7" s="4" t="s">
        <v>18</v>
      </c>
      <c r="C7" s="8">
        <v>74.024262693668732</v>
      </c>
      <c r="D7" s="6">
        <f t="shared" si="0"/>
        <v>88.829115232402472</v>
      </c>
      <c r="E7" s="6">
        <f t="shared" si="1"/>
        <v>96.231541501769357</v>
      </c>
      <c r="F7" s="6">
        <f t="shared" si="2"/>
        <v>103.63396777113621</v>
      </c>
      <c r="G7" s="6">
        <f t="shared" si="3"/>
        <v>129.54245971392027</v>
      </c>
      <c r="H7" s="6">
        <f t="shared" si="4"/>
        <v>148.04852538733746</v>
      </c>
    </row>
    <row r="8" spans="1:8" s="3" customFormat="1" ht="13.5" thickBot="1" x14ac:dyDescent="0.25">
      <c r="A8" s="7" t="s">
        <v>19</v>
      </c>
      <c r="B8" s="4" t="s">
        <v>20</v>
      </c>
      <c r="C8" s="8">
        <v>74.024262693668732</v>
      </c>
      <c r="D8" s="6">
        <f t="shared" si="0"/>
        <v>88.829115232402472</v>
      </c>
      <c r="E8" s="6">
        <f t="shared" si="1"/>
        <v>96.231541501769357</v>
      </c>
      <c r="F8" s="6">
        <f t="shared" si="2"/>
        <v>103.63396777113621</v>
      </c>
      <c r="G8" s="6">
        <f t="shared" si="3"/>
        <v>129.54245971392027</v>
      </c>
      <c r="H8" s="6">
        <f t="shared" si="4"/>
        <v>148.04852538733746</v>
      </c>
    </row>
    <row r="9" spans="1:8" s="3" customFormat="1" ht="13.5" thickBot="1" x14ac:dyDescent="0.25">
      <c r="A9" s="7" t="s">
        <v>21</v>
      </c>
      <c r="B9" s="4" t="s">
        <v>22</v>
      </c>
      <c r="C9" s="8">
        <v>140.23758462121091</v>
      </c>
      <c r="D9" s="6">
        <f t="shared" si="0"/>
        <v>168.2851015454531</v>
      </c>
      <c r="E9" s="6">
        <f t="shared" si="1"/>
        <v>182.3088600075742</v>
      </c>
      <c r="F9" s="6">
        <f t="shared" si="2"/>
        <v>196.33261846969526</v>
      </c>
      <c r="G9" s="6">
        <f t="shared" si="3"/>
        <v>245.41577308711911</v>
      </c>
      <c r="H9" s="6">
        <f t="shared" si="4"/>
        <v>280.47516924242183</v>
      </c>
    </row>
    <row r="10" spans="1:8" s="3" customFormat="1" ht="13.5" thickBot="1" x14ac:dyDescent="0.25">
      <c r="A10" s="7" t="s">
        <v>23</v>
      </c>
      <c r="B10" s="4" t="s">
        <v>24</v>
      </c>
      <c r="C10" s="8">
        <v>97.35788547974046</v>
      </c>
      <c r="D10" s="6">
        <f t="shared" si="0"/>
        <v>116.82946257568855</v>
      </c>
      <c r="E10" s="6">
        <f t="shared" si="1"/>
        <v>126.56525112366261</v>
      </c>
      <c r="F10" s="6">
        <f t="shared" si="2"/>
        <v>136.30103967163663</v>
      </c>
      <c r="G10" s="6">
        <f t="shared" si="3"/>
        <v>170.37629958954579</v>
      </c>
      <c r="H10" s="6">
        <f t="shared" si="4"/>
        <v>194.71577095948092</v>
      </c>
    </row>
    <row r="11" spans="1:8" s="3" customFormat="1" ht="13.5" thickBot="1" x14ac:dyDescent="0.25">
      <c r="A11" s="7" t="s">
        <v>25</v>
      </c>
      <c r="B11" s="4" t="s">
        <v>26</v>
      </c>
      <c r="C11" s="8">
        <v>64.715032628029917</v>
      </c>
      <c r="D11" s="6">
        <f t="shared" si="0"/>
        <v>77.658039153635897</v>
      </c>
      <c r="E11" s="6">
        <f t="shared" si="1"/>
        <v>84.129542416438895</v>
      </c>
      <c r="F11" s="6">
        <f t="shared" si="2"/>
        <v>90.601045679241878</v>
      </c>
      <c r="G11" s="6">
        <f t="shared" si="3"/>
        <v>113.25130709905235</v>
      </c>
      <c r="H11" s="6">
        <f t="shared" si="4"/>
        <v>129.43006525605983</v>
      </c>
    </row>
    <row r="12" spans="1:8" s="3" customFormat="1" ht="13.5" thickBot="1" x14ac:dyDescent="0.25">
      <c r="A12" s="7" t="s">
        <v>27</v>
      </c>
      <c r="B12" s="4" t="s">
        <v>28</v>
      </c>
      <c r="C12" s="8">
        <v>151.71597810929117</v>
      </c>
      <c r="D12" s="6">
        <f t="shared" si="0"/>
        <v>182.0591737311494</v>
      </c>
      <c r="E12" s="6">
        <f t="shared" si="1"/>
        <v>197.23077154207854</v>
      </c>
      <c r="F12" s="6">
        <f t="shared" si="2"/>
        <v>212.40236935300763</v>
      </c>
      <c r="G12" s="6">
        <f t="shared" si="3"/>
        <v>265.50296169125954</v>
      </c>
      <c r="H12" s="6">
        <f t="shared" si="4"/>
        <v>303.43195621858234</v>
      </c>
    </row>
    <row r="13" spans="1:8" s="3" customFormat="1" ht="13.5" thickBot="1" x14ac:dyDescent="0.25">
      <c r="A13" s="7" t="s">
        <v>29</v>
      </c>
      <c r="B13" s="4" t="s">
        <v>30</v>
      </c>
      <c r="C13" s="8">
        <v>142.98442640930026</v>
      </c>
      <c r="D13" s="6">
        <f t="shared" si="0"/>
        <v>171.58131169116029</v>
      </c>
      <c r="E13" s="6">
        <f t="shared" si="1"/>
        <v>185.87975433209033</v>
      </c>
      <c r="F13" s="6">
        <f t="shared" si="2"/>
        <v>200.17819697302033</v>
      </c>
      <c r="G13" s="6">
        <f t="shared" si="3"/>
        <v>250.22274621627545</v>
      </c>
      <c r="H13" s="6">
        <f t="shared" si="4"/>
        <v>285.96885281860051</v>
      </c>
    </row>
    <row r="14" spans="1:8" s="3" customFormat="1" ht="13.5" thickBot="1" x14ac:dyDescent="0.25">
      <c r="A14" s="7" t="s">
        <v>31</v>
      </c>
      <c r="B14" s="4" t="s">
        <v>32</v>
      </c>
      <c r="C14" s="8">
        <v>118.5917585156385</v>
      </c>
      <c r="D14" s="6">
        <f t="shared" si="0"/>
        <v>142.3101102187662</v>
      </c>
      <c r="E14" s="6">
        <f t="shared" si="1"/>
        <v>154.16928607033006</v>
      </c>
      <c r="F14" s="6">
        <f t="shared" si="2"/>
        <v>166.02846192189389</v>
      </c>
      <c r="G14" s="6">
        <f t="shared" si="3"/>
        <v>207.53557740236738</v>
      </c>
      <c r="H14" s="6">
        <f t="shared" si="4"/>
        <v>237.18351703127701</v>
      </c>
    </row>
    <row r="15" spans="1:8" s="3" customFormat="1" ht="13.5" thickBot="1" x14ac:dyDescent="0.25">
      <c r="A15" s="7" t="s">
        <v>33</v>
      </c>
      <c r="B15" s="4" t="s">
        <v>34</v>
      </c>
      <c r="C15" s="8">
        <v>120.12508993379657</v>
      </c>
      <c r="D15" s="6">
        <f t="shared" si="0"/>
        <v>144.15010792055588</v>
      </c>
      <c r="E15" s="6">
        <f t="shared" si="1"/>
        <v>156.16261691393555</v>
      </c>
      <c r="F15" s="6">
        <f t="shared" si="2"/>
        <v>168.17512590731519</v>
      </c>
      <c r="G15" s="6">
        <f t="shared" si="3"/>
        <v>210.21890738414402</v>
      </c>
      <c r="H15" s="6">
        <f t="shared" si="4"/>
        <v>240.25017986759315</v>
      </c>
    </row>
    <row r="16" spans="1:8" s="3" customFormat="1" ht="13.5" thickBot="1" x14ac:dyDescent="0.25">
      <c r="A16" s="7" t="s">
        <v>35</v>
      </c>
      <c r="B16" s="4" t="s">
        <v>36</v>
      </c>
      <c r="C16" s="8">
        <v>120.12508993379657</v>
      </c>
      <c r="D16" s="6">
        <f t="shared" si="0"/>
        <v>144.15010792055588</v>
      </c>
      <c r="E16" s="6">
        <f t="shared" si="1"/>
        <v>156.16261691393555</v>
      </c>
      <c r="F16" s="6">
        <f t="shared" si="2"/>
        <v>168.17512590731519</v>
      </c>
      <c r="G16" s="6">
        <f t="shared" si="3"/>
        <v>210.21890738414402</v>
      </c>
      <c r="H16" s="6">
        <f t="shared" si="4"/>
        <v>240.25017986759315</v>
      </c>
    </row>
    <row r="17" spans="1:8" s="3" customFormat="1" ht="13.5" thickBot="1" x14ac:dyDescent="0.25">
      <c r="A17" s="7" t="s">
        <v>37</v>
      </c>
      <c r="B17" s="4" t="s">
        <v>38</v>
      </c>
      <c r="C17" s="8">
        <v>103.90474575465346</v>
      </c>
      <c r="D17" s="6">
        <f t="shared" si="0"/>
        <v>124.68569490558414</v>
      </c>
      <c r="E17" s="6">
        <f t="shared" si="1"/>
        <v>135.0761694810495</v>
      </c>
      <c r="F17" s="6">
        <f t="shared" si="2"/>
        <v>145.46664405651484</v>
      </c>
      <c r="G17" s="6">
        <f t="shared" si="3"/>
        <v>181.83330507064355</v>
      </c>
      <c r="H17" s="6">
        <f t="shared" si="4"/>
        <v>207.80949150930692</v>
      </c>
    </row>
    <row r="18" spans="1:8" s="3" customFormat="1" ht="13.5" thickBot="1" x14ac:dyDescent="0.25">
      <c r="A18" s="7" t="s">
        <v>39</v>
      </c>
      <c r="B18" s="4" t="s">
        <v>40</v>
      </c>
      <c r="C18" s="8">
        <v>119.63788929687075</v>
      </c>
      <c r="D18" s="6">
        <f t="shared" si="0"/>
        <v>143.56546715624489</v>
      </c>
      <c r="E18" s="6">
        <f t="shared" si="1"/>
        <v>155.52925608593199</v>
      </c>
      <c r="F18" s="6">
        <f t="shared" si="2"/>
        <v>167.49304501561903</v>
      </c>
      <c r="G18" s="6">
        <f t="shared" si="3"/>
        <v>209.36630626952382</v>
      </c>
      <c r="H18" s="6">
        <f t="shared" si="4"/>
        <v>239.27577859374151</v>
      </c>
    </row>
    <row r="19" spans="1:8" s="3" customFormat="1" ht="13.5" thickBot="1" x14ac:dyDescent="0.25">
      <c r="A19" s="7" t="s">
        <v>41</v>
      </c>
      <c r="B19" s="4" t="s">
        <v>42</v>
      </c>
      <c r="C19" s="8">
        <v>86.275575846833604</v>
      </c>
      <c r="D19" s="6">
        <f t="shared" si="0"/>
        <v>103.53069101620032</v>
      </c>
      <c r="E19" s="6">
        <f t="shared" si="1"/>
        <v>112.1582486008837</v>
      </c>
      <c r="F19" s="6">
        <f t="shared" si="2"/>
        <v>120.78580618556704</v>
      </c>
      <c r="G19" s="6">
        <f t="shared" si="3"/>
        <v>150.98225773195881</v>
      </c>
      <c r="H19" s="6">
        <f t="shared" si="4"/>
        <v>172.55115169366721</v>
      </c>
    </row>
    <row r="20" spans="1:8" s="3" customFormat="1" ht="13.5" thickBot="1" x14ac:dyDescent="0.25">
      <c r="A20" s="7" t="s">
        <v>43</v>
      </c>
      <c r="B20" s="4" t="s">
        <v>44</v>
      </c>
      <c r="C20" s="8">
        <v>73.358229399466538</v>
      </c>
      <c r="D20" s="6">
        <f t="shared" si="0"/>
        <v>88.029875279359842</v>
      </c>
      <c r="E20" s="6">
        <f t="shared" si="1"/>
        <v>95.365698219306509</v>
      </c>
      <c r="F20" s="6">
        <f t="shared" si="2"/>
        <v>102.70152115925315</v>
      </c>
      <c r="G20" s="6">
        <f t="shared" si="3"/>
        <v>128.37690144906645</v>
      </c>
      <c r="H20" s="6">
        <f t="shared" si="4"/>
        <v>146.71645879893308</v>
      </c>
    </row>
    <row r="21" spans="1:8" s="3" customFormat="1" ht="13.5" thickBot="1" x14ac:dyDescent="0.25">
      <c r="A21" s="7" t="s">
        <v>45</v>
      </c>
      <c r="B21" s="4" t="s">
        <v>46</v>
      </c>
      <c r="C21" s="8">
        <v>77.162346967835404</v>
      </c>
      <c r="D21" s="6">
        <f t="shared" si="0"/>
        <v>92.594816361402479</v>
      </c>
      <c r="E21" s="6">
        <f t="shared" si="1"/>
        <v>100.31105105818602</v>
      </c>
      <c r="F21" s="6">
        <f t="shared" si="2"/>
        <v>108.02728575496955</v>
      </c>
      <c r="G21" s="6">
        <f t="shared" si="3"/>
        <v>135.03410719371195</v>
      </c>
      <c r="H21" s="6">
        <f t="shared" si="4"/>
        <v>154.32469393567081</v>
      </c>
    </row>
    <row r="22" spans="1:8" s="3" customFormat="1" ht="13.5" thickBot="1" x14ac:dyDescent="0.25">
      <c r="A22" s="7" t="s">
        <v>47</v>
      </c>
      <c r="B22" s="4" t="s">
        <v>48</v>
      </c>
      <c r="C22" s="8">
        <v>72.117447474879299</v>
      </c>
      <c r="D22" s="6">
        <f t="shared" si="0"/>
        <v>86.540936969855153</v>
      </c>
      <c r="E22" s="6">
        <f t="shared" si="1"/>
        <v>93.752681717343094</v>
      </c>
      <c r="F22" s="6">
        <f t="shared" si="2"/>
        <v>100.96442646483101</v>
      </c>
      <c r="G22" s="6">
        <f t="shared" si="3"/>
        <v>126.20553308103877</v>
      </c>
      <c r="H22" s="6">
        <f t="shared" si="4"/>
        <v>144.2348949497586</v>
      </c>
    </row>
    <row r="23" spans="1:8" s="3" customFormat="1" ht="13.5" thickBot="1" x14ac:dyDescent="0.25">
      <c r="A23" s="7" t="s">
        <v>49</v>
      </c>
      <c r="B23" s="4" t="s">
        <v>50</v>
      </c>
      <c r="C23" s="8">
        <v>48.689451936816958</v>
      </c>
      <c r="D23" s="6">
        <f t="shared" si="0"/>
        <v>58.427342324180344</v>
      </c>
      <c r="E23" s="6">
        <f t="shared" si="1"/>
        <v>63.296287517862048</v>
      </c>
      <c r="F23" s="6">
        <f t="shared" si="2"/>
        <v>68.165232711543737</v>
      </c>
      <c r="G23" s="6">
        <f t="shared" si="3"/>
        <v>85.206540889429675</v>
      </c>
      <c r="H23" s="6">
        <f t="shared" si="4"/>
        <v>97.378903873633917</v>
      </c>
    </row>
    <row r="24" spans="1:8" s="3" customFormat="1" ht="13.5" thickBot="1" x14ac:dyDescent="0.25">
      <c r="A24" s="7" t="s">
        <v>51</v>
      </c>
      <c r="B24" s="4" t="s">
        <v>52</v>
      </c>
      <c r="C24" s="8">
        <v>116.24663433466749</v>
      </c>
      <c r="D24" s="6">
        <f t="shared" si="0"/>
        <v>139.49596120160098</v>
      </c>
      <c r="E24" s="6">
        <f t="shared" si="1"/>
        <v>151.12062463506774</v>
      </c>
      <c r="F24" s="6">
        <f t="shared" si="2"/>
        <v>162.74528806853448</v>
      </c>
      <c r="G24" s="6">
        <f t="shared" si="3"/>
        <v>203.4316100856681</v>
      </c>
      <c r="H24" s="6">
        <f t="shared" si="4"/>
        <v>232.49326866933498</v>
      </c>
    </row>
    <row r="25" spans="1:8" s="3" customFormat="1" ht="13.5" thickBot="1" x14ac:dyDescent="0.25">
      <c r="A25" s="7" t="s">
        <v>53</v>
      </c>
      <c r="B25" s="4" t="s">
        <v>54</v>
      </c>
      <c r="C25" s="8">
        <v>83.912055948248408</v>
      </c>
      <c r="D25" s="6">
        <f t="shared" si="0"/>
        <v>100.69446713789809</v>
      </c>
      <c r="E25" s="6">
        <f t="shared" si="1"/>
        <v>109.08567273272294</v>
      </c>
      <c r="F25" s="6">
        <f t="shared" si="2"/>
        <v>117.47687832754777</v>
      </c>
      <c r="G25" s="6">
        <f t="shared" si="3"/>
        <v>146.84609790943472</v>
      </c>
      <c r="H25" s="6">
        <f t="shared" si="4"/>
        <v>167.82411189649682</v>
      </c>
    </row>
    <row r="26" spans="1:8" s="3" customFormat="1" ht="13.5" thickBot="1" x14ac:dyDescent="0.25">
      <c r="A26" s="7" t="s">
        <v>55</v>
      </c>
      <c r="B26" s="4" t="s">
        <v>56</v>
      </c>
      <c r="C26" s="8">
        <v>76.72933541426049</v>
      </c>
      <c r="D26" s="6">
        <f t="shared" si="0"/>
        <v>92.075202497112585</v>
      </c>
      <c r="E26" s="6">
        <f t="shared" si="1"/>
        <v>99.748136038538647</v>
      </c>
      <c r="F26" s="6">
        <f t="shared" si="2"/>
        <v>107.42106957996468</v>
      </c>
      <c r="G26" s="6">
        <f t="shared" si="3"/>
        <v>134.27633697495585</v>
      </c>
      <c r="H26" s="6">
        <f t="shared" si="4"/>
        <v>153.45867082852098</v>
      </c>
    </row>
    <row r="27" spans="1:8" s="3" customFormat="1" ht="13.5" thickBot="1" x14ac:dyDescent="0.25">
      <c r="A27" s="7" t="s">
        <v>57</v>
      </c>
      <c r="B27" s="4" t="s">
        <v>58</v>
      </c>
      <c r="C27" s="8">
        <v>76.72933541426049</v>
      </c>
      <c r="D27" s="6">
        <f t="shared" si="0"/>
        <v>92.075202497112585</v>
      </c>
      <c r="E27" s="6">
        <f t="shared" si="1"/>
        <v>99.748136038538647</v>
      </c>
      <c r="F27" s="6">
        <f t="shared" si="2"/>
        <v>107.42106957996468</v>
      </c>
      <c r="G27" s="6">
        <f t="shared" si="3"/>
        <v>134.27633697495585</v>
      </c>
      <c r="H27" s="6">
        <f t="shared" si="4"/>
        <v>153.45867082852098</v>
      </c>
    </row>
    <row r="28" spans="1:8" s="3" customFormat="1" ht="13.5" thickBot="1" x14ac:dyDescent="0.25">
      <c r="A28" s="7" t="s">
        <v>59</v>
      </c>
      <c r="B28" s="4" t="s">
        <v>60</v>
      </c>
      <c r="C28" s="8">
        <v>41.721304734590532</v>
      </c>
      <c r="D28" s="6">
        <f t="shared" si="0"/>
        <v>50.065565681508637</v>
      </c>
      <c r="E28" s="6">
        <f t="shared" si="1"/>
        <v>54.237696154967693</v>
      </c>
      <c r="F28" s="6">
        <f t="shared" si="2"/>
        <v>58.409826628426742</v>
      </c>
      <c r="G28" s="6">
        <f t="shared" si="3"/>
        <v>73.012283285533428</v>
      </c>
      <c r="H28" s="6">
        <f t="shared" si="4"/>
        <v>83.442609469181065</v>
      </c>
    </row>
    <row r="29" spans="1:8" s="3" customFormat="1" ht="13.5" thickBot="1" x14ac:dyDescent="0.25">
      <c r="A29" s="7" t="s">
        <v>61</v>
      </c>
      <c r="B29" s="4" t="s">
        <v>62</v>
      </c>
      <c r="C29" s="8">
        <v>42.581115725195446</v>
      </c>
      <c r="D29" s="6">
        <f t="shared" si="0"/>
        <v>51.09733887023453</v>
      </c>
      <c r="E29" s="6">
        <f t="shared" si="1"/>
        <v>55.355450442754083</v>
      </c>
      <c r="F29" s="6">
        <f t="shared" si="2"/>
        <v>59.613562015273622</v>
      </c>
      <c r="G29" s="6">
        <f t="shared" si="3"/>
        <v>74.51695251909203</v>
      </c>
      <c r="H29" s="6">
        <f t="shared" si="4"/>
        <v>85.162231450390891</v>
      </c>
    </row>
    <row r="30" spans="1:8" s="3" customFormat="1" ht="13.5" thickBot="1" x14ac:dyDescent="0.25">
      <c r="A30" s="7" t="s">
        <v>63</v>
      </c>
      <c r="B30" s="4" t="s">
        <v>64</v>
      </c>
      <c r="C30" s="8">
        <v>175.97298994851852</v>
      </c>
      <c r="D30" s="6">
        <f t="shared" si="0"/>
        <v>211.16758793822223</v>
      </c>
      <c r="E30" s="6">
        <f t="shared" si="1"/>
        <v>228.76488693307408</v>
      </c>
      <c r="F30" s="6">
        <f t="shared" si="2"/>
        <v>246.36218592792591</v>
      </c>
      <c r="G30" s="6">
        <f t="shared" si="3"/>
        <v>307.95273240990741</v>
      </c>
      <c r="H30" s="6">
        <f t="shared" si="4"/>
        <v>351.94597989703703</v>
      </c>
    </row>
    <row r="31" spans="1:8" s="3" customFormat="1" ht="13.5" thickBot="1" x14ac:dyDescent="0.25">
      <c r="A31" s="7" t="s">
        <v>65</v>
      </c>
      <c r="B31" s="4" t="s">
        <v>66</v>
      </c>
      <c r="C31" s="8">
        <v>140.35758615980305</v>
      </c>
      <c r="D31" s="6">
        <f t="shared" si="0"/>
        <v>168.42910339176365</v>
      </c>
      <c r="E31" s="6">
        <f t="shared" si="1"/>
        <v>182.46486200774396</v>
      </c>
      <c r="F31" s="6">
        <f t="shared" si="2"/>
        <v>196.50062062372425</v>
      </c>
      <c r="G31" s="6">
        <f t="shared" si="3"/>
        <v>245.62577577965533</v>
      </c>
      <c r="H31" s="6">
        <f t="shared" si="4"/>
        <v>280.7151723196061</v>
      </c>
    </row>
    <row r="32" spans="1:8" s="3" customFormat="1" ht="13.5" thickBot="1" x14ac:dyDescent="0.25">
      <c r="A32" s="7" t="s">
        <v>67</v>
      </c>
      <c r="B32" s="4" t="s">
        <v>68</v>
      </c>
      <c r="C32" s="8">
        <v>69.958292456263948</v>
      </c>
      <c r="D32" s="6">
        <f t="shared" si="0"/>
        <v>83.94995094751674</v>
      </c>
      <c r="E32" s="6">
        <f t="shared" si="1"/>
        <v>90.945780193143136</v>
      </c>
      <c r="F32" s="6">
        <f t="shared" si="2"/>
        <v>97.941609438769518</v>
      </c>
      <c r="G32" s="6">
        <f t="shared" si="3"/>
        <v>122.4270117984619</v>
      </c>
      <c r="H32" s="6">
        <f t="shared" si="4"/>
        <v>139.9165849125279</v>
      </c>
    </row>
    <row r="33" spans="1:8" s="3" customFormat="1" ht="13.5" thickBot="1" x14ac:dyDescent="0.25">
      <c r="A33" s="7" t="s">
        <v>69</v>
      </c>
      <c r="B33" s="4" t="s">
        <v>70</v>
      </c>
      <c r="C33" s="8">
        <v>179.36996438618905</v>
      </c>
      <c r="D33" s="6">
        <f t="shared" si="0"/>
        <v>215.24395726342686</v>
      </c>
      <c r="E33" s="6">
        <f t="shared" si="1"/>
        <v>233.18095370204577</v>
      </c>
      <c r="F33" s="6">
        <f t="shared" si="2"/>
        <v>251.11795014066465</v>
      </c>
      <c r="G33" s="6">
        <f t="shared" si="3"/>
        <v>313.89743767583082</v>
      </c>
      <c r="H33" s="6">
        <f t="shared" si="4"/>
        <v>358.73992877237811</v>
      </c>
    </row>
    <row r="34" spans="1:8" s="3" customFormat="1" ht="13.5" thickBot="1" x14ac:dyDescent="0.25">
      <c r="A34" s="7" t="s">
        <v>71</v>
      </c>
      <c r="B34" s="4" t="s">
        <v>72</v>
      </c>
      <c r="C34" s="8">
        <v>89.909061313076521</v>
      </c>
      <c r="D34" s="6">
        <f t="shared" si="0"/>
        <v>107.89087357569183</v>
      </c>
      <c r="E34" s="6">
        <f t="shared" si="1"/>
        <v>116.88177970699948</v>
      </c>
      <c r="F34" s="6">
        <f t="shared" si="2"/>
        <v>125.87268583830712</v>
      </c>
      <c r="G34" s="6">
        <f t="shared" si="3"/>
        <v>157.3408572978839</v>
      </c>
      <c r="H34" s="6">
        <f t="shared" si="4"/>
        <v>179.81812262615304</v>
      </c>
    </row>
    <row r="35" spans="1:8" s="3" customFormat="1" ht="13.5" thickBot="1" x14ac:dyDescent="0.25">
      <c r="A35" s="7" t="s">
        <v>73</v>
      </c>
      <c r="B35" s="4" t="s">
        <v>74</v>
      </c>
      <c r="C35" s="8">
        <v>79.109880112584221</v>
      </c>
      <c r="D35" s="6">
        <f t="shared" si="0"/>
        <v>94.931856135101057</v>
      </c>
      <c r="E35" s="6">
        <f t="shared" si="1"/>
        <v>102.8428441463595</v>
      </c>
      <c r="F35" s="6">
        <f t="shared" si="2"/>
        <v>110.75383215761791</v>
      </c>
      <c r="G35" s="6">
        <f t="shared" si="3"/>
        <v>138.44229019702237</v>
      </c>
      <c r="H35" s="6">
        <f t="shared" si="4"/>
        <v>158.21976022516844</v>
      </c>
    </row>
    <row r="36" spans="1:8" s="3" customFormat="1" ht="13.5" thickBot="1" x14ac:dyDescent="0.25">
      <c r="A36" s="7" t="s">
        <v>75</v>
      </c>
      <c r="B36" s="4" t="s">
        <v>76</v>
      </c>
      <c r="C36" s="8">
        <v>145.89657076459935</v>
      </c>
      <c r="D36" s="6">
        <f t="shared" si="0"/>
        <v>175.0758849175192</v>
      </c>
      <c r="E36" s="6">
        <f t="shared" si="1"/>
        <v>189.66554199397916</v>
      </c>
      <c r="F36" s="6">
        <f t="shared" si="2"/>
        <v>204.25519907043906</v>
      </c>
      <c r="G36" s="6">
        <f t="shared" si="3"/>
        <v>255.31899883804886</v>
      </c>
      <c r="H36" s="6">
        <f t="shared" si="4"/>
        <v>291.79314152919869</v>
      </c>
    </row>
    <row r="37" spans="1:8" s="3" customFormat="1" ht="13.5" thickBot="1" x14ac:dyDescent="0.25">
      <c r="A37" s="7" t="s">
        <v>77</v>
      </c>
      <c r="B37" s="4" t="s">
        <v>78</v>
      </c>
      <c r="C37" s="8">
        <v>165.81168123926628</v>
      </c>
      <c r="D37" s="6">
        <f t="shared" si="0"/>
        <v>198.97401748711954</v>
      </c>
      <c r="E37" s="6">
        <f t="shared" si="1"/>
        <v>215.55518561104617</v>
      </c>
      <c r="F37" s="6">
        <f t="shared" si="2"/>
        <v>232.13635373497277</v>
      </c>
      <c r="G37" s="6">
        <f t="shared" si="3"/>
        <v>290.17044216871597</v>
      </c>
      <c r="H37" s="6">
        <f t="shared" si="4"/>
        <v>331.62336247853256</v>
      </c>
    </row>
    <row r="38" spans="1:8" s="3" customFormat="1" ht="13.5" thickBot="1" x14ac:dyDescent="0.25">
      <c r="A38" s="7" t="s">
        <v>79</v>
      </c>
      <c r="B38" s="4" t="s">
        <v>80</v>
      </c>
      <c r="C38" s="8">
        <v>155.09109840052062</v>
      </c>
      <c r="D38" s="6">
        <f t="shared" si="0"/>
        <v>186.10931808062475</v>
      </c>
      <c r="E38" s="6">
        <f t="shared" si="1"/>
        <v>201.61842792067682</v>
      </c>
      <c r="F38" s="6">
        <f t="shared" si="2"/>
        <v>217.12753776072887</v>
      </c>
      <c r="G38" s="6">
        <f t="shared" si="3"/>
        <v>271.40942220091108</v>
      </c>
      <c r="H38" s="6">
        <f t="shared" si="4"/>
        <v>310.18219680104124</v>
      </c>
    </row>
    <row r="39" spans="1:8" s="3" customFormat="1" ht="13.5" thickBot="1" x14ac:dyDescent="0.25">
      <c r="A39" s="7" t="s">
        <v>81</v>
      </c>
      <c r="B39" s="4" t="s">
        <v>82</v>
      </c>
      <c r="C39" s="8">
        <v>79.109880112584221</v>
      </c>
      <c r="D39" s="6">
        <f t="shared" si="0"/>
        <v>94.931856135101057</v>
      </c>
      <c r="E39" s="6">
        <f t="shared" si="1"/>
        <v>102.8428441463595</v>
      </c>
      <c r="F39" s="6">
        <f t="shared" si="2"/>
        <v>110.75383215761791</v>
      </c>
      <c r="G39" s="6">
        <f t="shared" si="3"/>
        <v>138.44229019702237</v>
      </c>
      <c r="H39" s="6">
        <f t="shared" si="4"/>
        <v>158.21976022516844</v>
      </c>
    </row>
    <row r="40" spans="1:8" s="3" customFormat="1" ht="13.5" thickBot="1" x14ac:dyDescent="0.25">
      <c r="A40" s="7" t="s">
        <v>83</v>
      </c>
      <c r="B40" s="4" t="s">
        <v>84</v>
      </c>
      <c r="C40" s="8">
        <v>307.27626984988251</v>
      </c>
      <c r="D40" s="6">
        <f t="shared" si="0"/>
        <v>368.73152381985898</v>
      </c>
      <c r="E40" s="6">
        <f t="shared" si="1"/>
        <v>399.4591508048473</v>
      </c>
      <c r="F40" s="6">
        <f t="shared" si="2"/>
        <v>430.1867777898355</v>
      </c>
      <c r="G40" s="6">
        <f t="shared" si="3"/>
        <v>537.73347223729434</v>
      </c>
      <c r="H40" s="6">
        <f t="shared" si="4"/>
        <v>614.55253969976502</v>
      </c>
    </row>
    <row r="41" spans="1:8" s="3" customFormat="1" ht="13.5" thickBot="1" x14ac:dyDescent="0.25">
      <c r="A41" s="7" t="s">
        <v>85</v>
      </c>
      <c r="B41" s="4" t="s">
        <v>86</v>
      </c>
      <c r="C41" s="8">
        <v>138.88263515932695</v>
      </c>
      <c r="D41" s="6">
        <f t="shared" si="0"/>
        <v>166.65916219119234</v>
      </c>
      <c r="E41" s="6">
        <f t="shared" si="1"/>
        <v>180.54742570712506</v>
      </c>
      <c r="F41" s="6">
        <f t="shared" si="2"/>
        <v>194.43568922305772</v>
      </c>
      <c r="G41" s="6">
        <f t="shared" si="3"/>
        <v>243.04461152882217</v>
      </c>
      <c r="H41" s="6">
        <f t="shared" si="4"/>
        <v>277.7652703186539</v>
      </c>
    </row>
    <row r="42" spans="1:8" s="3" customFormat="1" ht="13.5" thickBot="1" x14ac:dyDescent="0.25">
      <c r="A42" s="7" t="s">
        <v>87</v>
      </c>
      <c r="B42" s="4" t="s">
        <v>88</v>
      </c>
      <c r="C42" s="8">
        <v>40.94</v>
      </c>
      <c r="D42" s="6">
        <f t="shared" si="0"/>
        <v>49.127999999999993</v>
      </c>
      <c r="E42" s="6">
        <f t="shared" si="1"/>
        <v>53.222000000000001</v>
      </c>
      <c r="F42" s="6">
        <f t="shared" si="2"/>
        <v>57.315999999999995</v>
      </c>
      <c r="G42" s="6">
        <f t="shared" si="3"/>
        <v>71.644999999999996</v>
      </c>
      <c r="H42" s="6">
        <f t="shared" si="4"/>
        <v>81.88</v>
      </c>
    </row>
    <row r="43" spans="1:8" s="3" customFormat="1" ht="13.5" thickBot="1" x14ac:dyDescent="0.25">
      <c r="A43" s="7" t="s">
        <v>89</v>
      </c>
      <c r="B43" s="4" t="s">
        <v>90</v>
      </c>
      <c r="C43" s="8">
        <v>49.339912470553358</v>
      </c>
      <c r="D43" s="6">
        <f t="shared" si="0"/>
        <v>59.207894964664028</v>
      </c>
      <c r="E43" s="6">
        <f t="shared" si="1"/>
        <v>64.141886211719367</v>
      </c>
      <c r="F43" s="6">
        <f t="shared" si="2"/>
        <v>69.075877458774698</v>
      </c>
      <c r="G43" s="6">
        <f t="shared" si="3"/>
        <v>86.344846823468373</v>
      </c>
      <c r="H43" s="6">
        <f t="shared" si="4"/>
        <v>98.679824941106716</v>
      </c>
    </row>
    <row r="44" spans="1:8" s="3" customFormat="1" ht="13.5" thickBot="1" x14ac:dyDescent="0.25">
      <c r="A44" s="7" t="s">
        <v>91</v>
      </c>
      <c r="B44" s="4" t="s">
        <v>92</v>
      </c>
      <c r="C44" s="8">
        <v>63.682246819894303</v>
      </c>
      <c r="D44" s="6">
        <f t="shared" si="0"/>
        <v>76.418696183873166</v>
      </c>
      <c r="E44" s="6">
        <f t="shared" si="1"/>
        <v>82.786920865862598</v>
      </c>
      <c r="F44" s="6">
        <f t="shared" si="2"/>
        <v>89.155145547852015</v>
      </c>
      <c r="G44" s="6">
        <f t="shared" si="3"/>
        <v>111.44393193481503</v>
      </c>
      <c r="H44" s="6">
        <f t="shared" si="4"/>
        <v>127.36449363978861</v>
      </c>
    </row>
    <row r="45" spans="1:8" s="3" customFormat="1" ht="13.5" thickBot="1" x14ac:dyDescent="0.25">
      <c r="A45" s="7" t="s">
        <v>93</v>
      </c>
      <c r="B45" s="4" t="s">
        <v>94</v>
      </c>
      <c r="C45" s="8">
        <v>59.959855456018559</v>
      </c>
      <c r="D45" s="6">
        <f t="shared" si="0"/>
        <v>71.951826547222268</v>
      </c>
      <c r="E45" s="6">
        <f t="shared" si="1"/>
        <v>77.947812092824122</v>
      </c>
      <c r="F45" s="6">
        <f t="shared" si="2"/>
        <v>83.943797638425977</v>
      </c>
      <c r="G45" s="6">
        <f t="shared" si="3"/>
        <v>104.92974704803248</v>
      </c>
      <c r="H45" s="6">
        <f t="shared" si="4"/>
        <v>119.91971091203712</v>
      </c>
    </row>
    <row r="46" spans="1:8" s="3" customFormat="1" ht="13.5" thickBot="1" x14ac:dyDescent="0.25">
      <c r="A46" s="7" t="s">
        <v>95</v>
      </c>
      <c r="B46" s="4" t="s">
        <v>96</v>
      </c>
      <c r="C46" s="8">
        <v>29.97992772800928</v>
      </c>
      <c r="D46" s="6">
        <f t="shared" si="0"/>
        <v>35.975913273611134</v>
      </c>
      <c r="E46" s="6">
        <f t="shared" si="1"/>
        <v>38.973906046412061</v>
      </c>
      <c r="F46" s="6">
        <f t="shared" si="2"/>
        <v>41.971898819212988</v>
      </c>
      <c r="G46" s="6">
        <f t="shared" si="3"/>
        <v>52.464873524016241</v>
      </c>
      <c r="H46" s="6">
        <f t="shared" si="4"/>
        <v>59.959855456018559</v>
      </c>
    </row>
    <row r="47" spans="1:8" s="3" customFormat="1" ht="13.5" thickBot="1" x14ac:dyDescent="0.25">
      <c r="A47" s="7" t="s">
        <v>97</v>
      </c>
      <c r="B47" s="4" t="s">
        <v>98</v>
      </c>
      <c r="C47" s="8">
        <v>26.085962370673133</v>
      </c>
      <c r="D47" s="6">
        <f t="shared" si="0"/>
        <v>31.303154844807757</v>
      </c>
      <c r="E47" s="6">
        <f t="shared" si="1"/>
        <v>33.911751081875074</v>
      </c>
      <c r="F47" s="6">
        <f t="shared" si="2"/>
        <v>36.520347318942385</v>
      </c>
      <c r="G47" s="6">
        <f t="shared" si="3"/>
        <v>45.650434148677981</v>
      </c>
      <c r="H47" s="6">
        <f t="shared" si="4"/>
        <v>52.171924741346267</v>
      </c>
    </row>
    <row r="48" spans="1:8" s="3" customFormat="1" ht="13.5" thickBot="1" x14ac:dyDescent="0.25">
      <c r="A48" s="7" t="s">
        <v>99</v>
      </c>
      <c r="B48" s="4" t="s">
        <v>100</v>
      </c>
      <c r="C48" s="8">
        <v>37.307289806763833</v>
      </c>
      <c r="D48" s="6">
        <f t="shared" si="0"/>
        <v>44.768747768116597</v>
      </c>
      <c r="E48" s="6">
        <f t="shared" si="1"/>
        <v>48.499476748792986</v>
      </c>
      <c r="F48" s="6">
        <f t="shared" si="2"/>
        <v>52.230205729469361</v>
      </c>
      <c r="G48" s="6">
        <f t="shared" si="3"/>
        <v>65.287757161836709</v>
      </c>
      <c r="H48" s="6">
        <f t="shared" si="4"/>
        <v>74.614579613527667</v>
      </c>
    </row>
    <row r="49" spans="1:8" s="3" customFormat="1" ht="13.5" thickBot="1" x14ac:dyDescent="0.25">
      <c r="A49" s="7" t="s">
        <v>101</v>
      </c>
      <c r="B49" s="4" t="s">
        <v>102</v>
      </c>
      <c r="C49" s="8">
        <v>31.920095984897166</v>
      </c>
      <c r="D49" s="6">
        <f t="shared" si="0"/>
        <v>38.304115181876597</v>
      </c>
      <c r="E49" s="6">
        <f t="shared" si="1"/>
        <v>41.496124780366316</v>
      </c>
      <c r="F49" s="6">
        <f t="shared" si="2"/>
        <v>44.688134378856027</v>
      </c>
      <c r="G49" s="6">
        <f t="shared" si="3"/>
        <v>55.860167973570043</v>
      </c>
      <c r="H49" s="6">
        <f t="shared" si="4"/>
        <v>63.840191969794333</v>
      </c>
    </row>
    <row r="50" spans="1:8" s="3" customFormat="1" ht="13.5" thickBot="1" x14ac:dyDescent="0.25">
      <c r="A50" s="7" t="s">
        <v>103</v>
      </c>
      <c r="B50" s="4" t="s">
        <v>104</v>
      </c>
      <c r="C50" s="8">
        <v>54.456938770748799</v>
      </c>
      <c r="D50" s="6">
        <f t="shared" si="0"/>
        <v>65.348326524898553</v>
      </c>
      <c r="E50" s="6">
        <f t="shared" si="1"/>
        <v>70.794020401973441</v>
      </c>
      <c r="F50" s="6">
        <f t="shared" si="2"/>
        <v>76.239714279048314</v>
      </c>
      <c r="G50" s="6">
        <f t="shared" si="3"/>
        <v>95.299642848810393</v>
      </c>
      <c r="H50" s="6">
        <f t="shared" si="4"/>
        <v>108.9138775414976</v>
      </c>
    </row>
    <row r="51" spans="1:8" s="3" customFormat="1" ht="13.5" thickBot="1" x14ac:dyDescent="0.25">
      <c r="A51" s="7" t="s">
        <v>105</v>
      </c>
      <c r="B51" s="4" t="s">
        <v>106</v>
      </c>
      <c r="C51" s="8">
        <v>31.969219071242179</v>
      </c>
      <c r="D51" s="6">
        <f t="shared" si="0"/>
        <v>38.363062885490613</v>
      </c>
      <c r="E51" s="6">
        <f t="shared" si="1"/>
        <v>41.559984792614834</v>
      </c>
      <c r="F51" s="6">
        <f t="shared" si="2"/>
        <v>44.756906699739048</v>
      </c>
      <c r="G51" s="6">
        <f t="shared" si="3"/>
        <v>55.946133374673813</v>
      </c>
      <c r="H51" s="6">
        <f t="shared" si="4"/>
        <v>63.938438142484358</v>
      </c>
    </row>
    <row r="52" spans="1:8" s="3" customFormat="1" ht="13.5" thickBot="1" x14ac:dyDescent="0.25">
      <c r="A52" s="7" t="s">
        <v>107</v>
      </c>
      <c r="B52" s="4" t="s">
        <v>108</v>
      </c>
      <c r="C52" s="8">
        <v>27.873839427239936</v>
      </c>
      <c r="D52" s="6">
        <f t="shared" si="0"/>
        <v>33.448607312687919</v>
      </c>
      <c r="E52" s="6">
        <f t="shared" si="1"/>
        <v>36.235991255411918</v>
      </c>
      <c r="F52" s="6">
        <f t="shared" si="2"/>
        <v>39.023375198135909</v>
      </c>
      <c r="G52" s="6">
        <f t="shared" si="3"/>
        <v>48.779218997669886</v>
      </c>
      <c r="H52" s="6">
        <f t="shared" si="4"/>
        <v>55.747678854479872</v>
      </c>
    </row>
    <row r="53" spans="1:8" s="3" customFormat="1" ht="13.5" thickBot="1" x14ac:dyDescent="0.25">
      <c r="A53" s="7" t="s">
        <v>109</v>
      </c>
      <c r="B53" s="4" t="s">
        <v>110</v>
      </c>
      <c r="C53" s="8">
        <v>78.460798134026277</v>
      </c>
      <c r="D53" s="6">
        <f t="shared" si="0"/>
        <v>94.152957760831526</v>
      </c>
      <c r="E53" s="6">
        <f t="shared" si="1"/>
        <v>101.99903757423417</v>
      </c>
      <c r="F53" s="6">
        <f t="shared" si="2"/>
        <v>109.84511738763678</v>
      </c>
      <c r="G53" s="6">
        <f t="shared" si="3"/>
        <v>137.30639673454598</v>
      </c>
      <c r="H53" s="6">
        <f t="shared" si="4"/>
        <v>156.92159626805255</v>
      </c>
    </row>
    <row r="54" spans="1:8" s="3" customFormat="1" ht="13.5" thickBot="1" x14ac:dyDescent="0.25">
      <c r="A54" s="7" t="s">
        <v>111</v>
      </c>
      <c r="B54" s="4" t="s">
        <v>112</v>
      </c>
      <c r="C54" s="8">
        <v>42.419100969598183</v>
      </c>
      <c r="D54" s="6">
        <f t="shared" si="0"/>
        <v>50.902921163517817</v>
      </c>
      <c r="E54" s="6">
        <f t="shared" si="1"/>
        <v>55.144831260477638</v>
      </c>
      <c r="F54" s="6">
        <f t="shared" si="2"/>
        <v>59.386741357437451</v>
      </c>
      <c r="G54" s="6">
        <f t="shared" si="3"/>
        <v>74.233426696796826</v>
      </c>
      <c r="H54" s="6">
        <f t="shared" si="4"/>
        <v>84.838201939196367</v>
      </c>
    </row>
    <row r="55" spans="1:8" s="3" customFormat="1" ht="13.5" thickBot="1" x14ac:dyDescent="0.25">
      <c r="A55" s="7" t="s">
        <v>113</v>
      </c>
      <c r="B55" s="4" t="s">
        <v>114</v>
      </c>
      <c r="C55" s="8">
        <v>57.200281951440836</v>
      </c>
      <c r="D55" s="6">
        <f t="shared" si="0"/>
        <v>68.640338341729006</v>
      </c>
      <c r="E55" s="6">
        <f t="shared" si="1"/>
        <v>74.360366536873087</v>
      </c>
      <c r="F55" s="6">
        <f t="shared" si="2"/>
        <v>80.080394732017169</v>
      </c>
      <c r="G55" s="6">
        <f t="shared" si="3"/>
        <v>100.10049341502146</v>
      </c>
      <c r="H55" s="6">
        <f t="shared" si="4"/>
        <v>114.40056390288167</v>
      </c>
    </row>
    <row r="56" spans="1:8" s="3" customFormat="1" ht="13.5" thickBot="1" x14ac:dyDescent="0.25">
      <c r="A56" s="7" t="s">
        <v>115</v>
      </c>
      <c r="B56" s="4" t="s">
        <v>116</v>
      </c>
      <c r="C56" s="8">
        <v>31.969219071242179</v>
      </c>
      <c r="D56" s="6">
        <f t="shared" si="0"/>
        <v>38.363062885490613</v>
      </c>
      <c r="E56" s="6">
        <f t="shared" si="1"/>
        <v>41.559984792614834</v>
      </c>
      <c r="F56" s="6">
        <f t="shared" si="2"/>
        <v>44.756906699739048</v>
      </c>
      <c r="G56" s="6">
        <f t="shared" si="3"/>
        <v>55.946133374673813</v>
      </c>
      <c r="H56" s="6">
        <f t="shared" si="4"/>
        <v>63.938438142484358</v>
      </c>
    </row>
    <row r="57" spans="1:8" s="3" customFormat="1" ht="13.5" thickBot="1" x14ac:dyDescent="0.25">
      <c r="A57" s="7" t="s">
        <v>117</v>
      </c>
      <c r="B57" s="4" t="s">
        <v>118</v>
      </c>
      <c r="C57" s="8">
        <v>55.240577796920839</v>
      </c>
      <c r="D57" s="6">
        <f t="shared" si="0"/>
        <v>66.288693356305004</v>
      </c>
      <c r="E57" s="6">
        <f t="shared" si="1"/>
        <v>71.81275113599709</v>
      </c>
      <c r="F57" s="6">
        <f t="shared" si="2"/>
        <v>77.336808915689176</v>
      </c>
      <c r="G57" s="6">
        <f t="shared" si="3"/>
        <v>96.671011144611469</v>
      </c>
      <c r="H57" s="6">
        <f t="shared" si="4"/>
        <v>110.48115559384168</v>
      </c>
    </row>
    <row r="58" spans="1:8" s="3" customFormat="1" ht="13.5" thickBot="1" x14ac:dyDescent="0.25">
      <c r="A58" s="7" t="s">
        <v>119</v>
      </c>
      <c r="B58" s="4" t="s">
        <v>120</v>
      </c>
      <c r="C58" s="8">
        <v>52.113429376091183</v>
      </c>
      <c r="D58" s="6">
        <f t="shared" si="0"/>
        <v>62.536115251309418</v>
      </c>
      <c r="E58" s="6">
        <f t="shared" si="1"/>
        <v>67.747458188918543</v>
      </c>
      <c r="F58" s="6">
        <f t="shared" si="2"/>
        <v>72.958801126527646</v>
      </c>
      <c r="G58" s="6">
        <f t="shared" si="3"/>
        <v>91.198501408159572</v>
      </c>
      <c r="H58" s="6">
        <f t="shared" si="4"/>
        <v>104.22685875218237</v>
      </c>
    </row>
    <row r="59" spans="1:8" s="3" customFormat="1" ht="13.5" thickBot="1" x14ac:dyDescent="0.25">
      <c r="A59" s="7" t="s">
        <v>121</v>
      </c>
      <c r="B59" s="4" t="s">
        <v>122</v>
      </c>
      <c r="C59" s="8">
        <v>104.22685875218238</v>
      </c>
      <c r="D59" s="6">
        <f t="shared" si="0"/>
        <v>125.07223050261885</v>
      </c>
      <c r="E59" s="6">
        <f t="shared" si="1"/>
        <v>135.49491637783709</v>
      </c>
      <c r="F59" s="6">
        <f t="shared" si="2"/>
        <v>145.91760225305532</v>
      </c>
      <c r="G59" s="6">
        <f t="shared" si="3"/>
        <v>182.39700281631917</v>
      </c>
      <c r="H59" s="6">
        <f t="shared" si="4"/>
        <v>208.45371750436476</v>
      </c>
    </row>
    <row r="60" spans="1:8" s="3" customFormat="1" ht="13.5" thickBot="1" x14ac:dyDescent="0.25">
      <c r="A60" s="7" t="s">
        <v>123</v>
      </c>
      <c r="B60" s="4" t="s">
        <v>124</v>
      </c>
      <c r="C60" s="8">
        <v>62.87140531741727</v>
      </c>
      <c r="D60" s="6">
        <f t="shared" si="0"/>
        <v>75.445686380900725</v>
      </c>
      <c r="E60" s="6">
        <f t="shared" si="1"/>
        <v>81.732826912642452</v>
      </c>
      <c r="F60" s="6">
        <f t="shared" si="2"/>
        <v>88.019967444384179</v>
      </c>
      <c r="G60" s="6">
        <f t="shared" si="3"/>
        <v>110.02495930548022</v>
      </c>
      <c r="H60" s="6">
        <f t="shared" si="4"/>
        <v>125.74281063483454</v>
      </c>
    </row>
    <row r="61" spans="1:8" s="3" customFormat="1" ht="13.5" thickBot="1" x14ac:dyDescent="0.25">
      <c r="A61" s="7" t="s">
        <v>125</v>
      </c>
      <c r="B61" s="4" t="s">
        <v>126</v>
      </c>
      <c r="C61" s="8">
        <v>58.395248799465513</v>
      </c>
      <c r="D61" s="6">
        <f t="shared" si="0"/>
        <v>70.07429855935861</v>
      </c>
      <c r="E61" s="6">
        <f t="shared" si="1"/>
        <v>75.913823439305176</v>
      </c>
      <c r="F61" s="6">
        <f t="shared" si="2"/>
        <v>81.753348319251714</v>
      </c>
      <c r="G61" s="6">
        <f t="shared" si="3"/>
        <v>102.19168539906465</v>
      </c>
      <c r="H61" s="6">
        <f t="shared" si="4"/>
        <v>116.79049759893103</v>
      </c>
    </row>
    <row r="62" spans="1:8" s="3" customFormat="1" ht="13.5" thickBot="1" x14ac:dyDescent="0.25">
      <c r="A62" s="7" t="s">
        <v>127</v>
      </c>
      <c r="B62" s="4" t="s">
        <v>128</v>
      </c>
      <c r="C62" s="8">
        <v>70.909190502028281</v>
      </c>
      <c r="D62" s="6">
        <f t="shared" si="0"/>
        <v>85.091028602433937</v>
      </c>
      <c r="E62" s="6">
        <f t="shared" si="1"/>
        <v>92.181947652636765</v>
      </c>
      <c r="F62" s="6">
        <f t="shared" si="2"/>
        <v>99.272866702839593</v>
      </c>
      <c r="G62" s="6">
        <f t="shared" si="3"/>
        <v>124.09108337854948</v>
      </c>
      <c r="H62" s="6">
        <f t="shared" si="4"/>
        <v>141.81838100405656</v>
      </c>
    </row>
    <row r="63" spans="1:8" s="3" customFormat="1" ht="13.5" thickBot="1" x14ac:dyDescent="0.25">
      <c r="A63" s="7" t="s">
        <v>129</v>
      </c>
      <c r="B63" s="4" t="s">
        <v>130</v>
      </c>
      <c r="C63" s="8">
        <v>145.60111159753768</v>
      </c>
      <c r="D63" s="6">
        <f t="shared" si="0"/>
        <v>174.7213339170452</v>
      </c>
      <c r="E63" s="6">
        <f t="shared" si="1"/>
        <v>189.281445076799</v>
      </c>
      <c r="F63" s="6">
        <f t="shared" si="2"/>
        <v>203.84155623655275</v>
      </c>
      <c r="G63" s="6">
        <f t="shared" si="3"/>
        <v>254.80194529569093</v>
      </c>
      <c r="H63" s="6">
        <f t="shared" si="4"/>
        <v>291.20222319507536</v>
      </c>
    </row>
    <row r="64" spans="1:8" s="3" customFormat="1" ht="13.5" thickBot="1" x14ac:dyDescent="0.25">
      <c r="A64" s="7" t="s">
        <v>131</v>
      </c>
      <c r="B64" s="4" t="s">
        <v>132</v>
      </c>
      <c r="C64" s="8">
        <v>133.47612329793557</v>
      </c>
      <c r="D64" s="6">
        <f t="shared" si="0"/>
        <v>160.17134795752267</v>
      </c>
      <c r="E64" s="6">
        <f t="shared" si="1"/>
        <v>173.51896028731625</v>
      </c>
      <c r="F64" s="6">
        <f t="shared" si="2"/>
        <v>186.8665726171098</v>
      </c>
      <c r="G64" s="6">
        <f t="shared" si="3"/>
        <v>233.58321577138724</v>
      </c>
      <c r="H64" s="6">
        <f t="shared" si="4"/>
        <v>266.95224659587115</v>
      </c>
    </row>
    <row r="65" spans="1:8" s="3" customFormat="1" ht="13.5" thickBot="1" x14ac:dyDescent="0.25">
      <c r="A65" s="7" t="s">
        <v>133</v>
      </c>
      <c r="B65" s="4" t="s">
        <v>134</v>
      </c>
      <c r="C65" s="8">
        <v>141.81838100405656</v>
      </c>
      <c r="D65" s="6">
        <f t="shared" si="0"/>
        <v>170.18205720486787</v>
      </c>
      <c r="E65" s="6">
        <f t="shared" si="1"/>
        <v>184.36389530527353</v>
      </c>
      <c r="F65" s="6">
        <f t="shared" si="2"/>
        <v>198.54573340567919</v>
      </c>
      <c r="G65" s="6">
        <f t="shared" si="3"/>
        <v>248.18216675709897</v>
      </c>
      <c r="H65" s="6">
        <f t="shared" si="4"/>
        <v>283.63676200811312</v>
      </c>
    </row>
    <row r="66" spans="1:8" s="3" customFormat="1" ht="13.5" thickBot="1" x14ac:dyDescent="0.25">
      <c r="A66" s="7" t="s">
        <v>135</v>
      </c>
      <c r="B66" s="4" t="s">
        <v>136</v>
      </c>
      <c r="C66" s="8">
        <v>38.659793814432987</v>
      </c>
      <c r="D66" s="6">
        <f t="shared" ref="D66:D129" si="5">C66*120%</f>
        <v>46.391752577319586</v>
      </c>
      <c r="E66" s="6">
        <f t="shared" ref="E66:E129" si="6">C66*130%</f>
        <v>50.257731958762882</v>
      </c>
      <c r="F66" s="6">
        <f t="shared" ref="F66:F129" si="7">C66*140%</f>
        <v>54.123711340206178</v>
      </c>
      <c r="G66" s="6">
        <f t="shared" ref="G66:G129" si="8">C66*175%</f>
        <v>67.654639175257728</v>
      </c>
      <c r="H66" s="6">
        <f t="shared" ref="H66:H129" si="9">C66*2</f>
        <v>77.319587628865975</v>
      </c>
    </row>
    <row r="67" spans="1:8" s="3" customFormat="1" ht="13.5" thickBot="1" x14ac:dyDescent="0.25">
      <c r="A67" s="7" t="s">
        <v>137</v>
      </c>
      <c r="B67" s="4" t="s">
        <v>138</v>
      </c>
      <c r="C67" s="8">
        <v>53.608247422680414</v>
      </c>
      <c r="D67" s="6">
        <f t="shared" si="5"/>
        <v>64.329896907216494</v>
      </c>
      <c r="E67" s="6">
        <f t="shared" si="6"/>
        <v>69.690721649484544</v>
      </c>
      <c r="F67" s="6">
        <f t="shared" si="7"/>
        <v>75.051546391752581</v>
      </c>
      <c r="G67" s="6">
        <f t="shared" si="8"/>
        <v>93.814432989690729</v>
      </c>
      <c r="H67" s="6">
        <f t="shared" si="9"/>
        <v>107.21649484536083</v>
      </c>
    </row>
    <row r="68" spans="1:8" s="3" customFormat="1" ht="13.5" thickBot="1" x14ac:dyDescent="0.25">
      <c r="A68" s="7" t="s">
        <v>139</v>
      </c>
      <c r="B68" s="4" t="s">
        <v>140</v>
      </c>
      <c r="C68" s="8">
        <v>84.020618556701038</v>
      </c>
      <c r="D68" s="6">
        <f t="shared" si="5"/>
        <v>100.82474226804125</v>
      </c>
      <c r="E68" s="6">
        <f t="shared" si="6"/>
        <v>109.22680412371135</v>
      </c>
      <c r="F68" s="6">
        <f t="shared" si="7"/>
        <v>117.62886597938144</v>
      </c>
      <c r="G68" s="6">
        <f t="shared" si="8"/>
        <v>147.03608247422682</v>
      </c>
      <c r="H68" s="6">
        <f t="shared" si="9"/>
        <v>168.04123711340208</v>
      </c>
    </row>
    <row r="69" spans="1:8" s="3" customFormat="1" ht="13.5" thickBot="1" x14ac:dyDescent="0.25">
      <c r="A69" s="7" t="s">
        <v>141</v>
      </c>
      <c r="B69" s="4" t="s">
        <v>142</v>
      </c>
      <c r="C69" s="8">
        <v>127.31958762886597</v>
      </c>
      <c r="D69" s="6">
        <f t="shared" si="5"/>
        <v>152.78350515463916</v>
      </c>
      <c r="E69" s="6">
        <f t="shared" si="6"/>
        <v>165.51546391752578</v>
      </c>
      <c r="F69" s="6">
        <f t="shared" si="7"/>
        <v>178.24742268041234</v>
      </c>
      <c r="G69" s="6">
        <f t="shared" si="8"/>
        <v>222.80927835051546</v>
      </c>
      <c r="H69" s="6">
        <f t="shared" si="9"/>
        <v>254.63917525773195</v>
      </c>
    </row>
    <row r="70" spans="1:8" s="3" customFormat="1" ht="13.5" thickBot="1" x14ac:dyDescent="0.25">
      <c r="A70" s="7" t="s">
        <v>143</v>
      </c>
      <c r="B70" s="4" t="s">
        <v>144</v>
      </c>
      <c r="C70" s="8">
        <v>127.31958762886597</v>
      </c>
      <c r="D70" s="6">
        <f t="shared" si="5"/>
        <v>152.78350515463916</v>
      </c>
      <c r="E70" s="6">
        <f t="shared" si="6"/>
        <v>165.51546391752578</v>
      </c>
      <c r="F70" s="6">
        <f t="shared" si="7"/>
        <v>178.24742268041234</v>
      </c>
      <c r="G70" s="6">
        <f t="shared" si="8"/>
        <v>222.80927835051546</v>
      </c>
      <c r="H70" s="6">
        <f t="shared" si="9"/>
        <v>254.63917525773195</v>
      </c>
    </row>
    <row r="71" spans="1:8" s="3" customFormat="1" ht="13.5" thickBot="1" x14ac:dyDescent="0.25">
      <c r="A71" s="7" t="s">
        <v>145</v>
      </c>
      <c r="B71" s="4" t="s">
        <v>146</v>
      </c>
      <c r="C71" s="8">
        <v>127.31958762886597</v>
      </c>
      <c r="D71" s="6">
        <f t="shared" si="5"/>
        <v>152.78350515463916</v>
      </c>
      <c r="E71" s="6">
        <f t="shared" si="6"/>
        <v>165.51546391752578</v>
      </c>
      <c r="F71" s="6">
        <f t="shared" si="7"/>
        <v>178.24742268041234</v>
      </c>
      <c r="G71" s="6">
        <f t="shared" si="8"/>
        <v>222.80927835051546</v>
      </c>
      <c r="H71" s="6">
        <f t="shared" si="9"/>
        <v>254.63917525773195</v>
      </c>
    </row>
    <row r="72" spans="1:8" s="3" customFormat="1" ht="13.5" thickBot="1" x14ac:dyDescent="0.25">
      <c r="A72" s="7" t="s">
        <v>147</v>
      </c>
      <c r="B72" s="4" t="s">
        <v>148</v>
      </c>
      <c r="C72" s="8">
        <v>127.31958762886599</v>
      </c>
      <c r="D72" s="6">
        <f t="shared" si="5"/>
        <v>152.78350515463919</v>
      </c>
      <c r="E72" s="6">
        <f t="shared" si="6"/>
        <v>165.51546391752578</v>
      </c>
      <c r="F72" s="6">
        <f t="shared" si="7"/>
        <v>178.24742268041237</v>
      </c>
      <c r="G72" s="6">
        <f t="shared" si="8"/>
        <v>222.80927835051548</v>
      </c>
      <c r="H72" s="6">
        <f t="shared" si="9"/>
        <v>254.63917525773198</v>
      </c>
    </row>
    <row r="73" spans="1:8" s="3" customFormat="1" ht="13.5" thickBot="1" x14ac:dyDescent="0.25">
      <c r="A73" s="7" t="s">
        <v>149</v>
      </c>
      <c r="B73" s="4" t="s">
        <v>150</v>
      </c>
      <c r="C73" s="8">
        <v>127.31958762886597</v>
      </c>
      <c r="D73" s="6">
        <f t="shared" si="5"/>
        <v>152.78350515463916</v>
      </c>
      <c r="E73" s="6">
        <f t="shared" si="6"/>
        <v>165.51546391752578</v>
      </c>
      <c r="F73" s="6">
        <f t="shared" si="7"/>
        <v>178.24742268041234</v>
      </c>
      <c r="G73" s="6">
        <f t="shared" si="8"/>
        <v>222.80927835051546</v>
      </c>
      <c r="H73" s="6">
        <f t="shared" si="9"/>
        <v>254.63917525773195</v>
      </c>
    </row>
    <row r="74" spans="1:8" s="3" customFormat="1" ht="13.5" thickBot="1" x14ac:dyDescent="0.25">
      <c r="A74" s="7" t="s">
        <v>151</v>
      </c>
      <c r="B74" s="4" t="s">
        <v>152</v>
      </c>
      <c r="C74" s="8">
        <v>127.31958762886597</v>
      </c>
      <c r="D74" s="6">
        <f t="shared" si="5"/>
        <v>152.78350515463916</v>
      </c>
      <c r="E74" s="6">
        <f t="shared" si="6"/>
        <v>165.51546391752578</v>
      </c>
      <c r="F74" s="6">
        <f t="shared" si="7"/>
        <v>178.24742268041234</v>
      </c>
      <c r="G74" s="6">
        <f t="shared" si="8"/>
        <v>222.80927835051546</v>
      </c>
      <c r="H74" s="6">
        <f t="shared" si="9"/>
        <v>254.63917525773195</v>
      </c>
    </row>
    <row r="75" spans="1:8" s="3" customFormat="1" ht="13.5" thickBot="1" x14ac:dyDescent="0.25">
      <c r="A75" s="7" t="s">
        <v>153</v>
      </c>
      <c r="B75" s="4" t="s">
        <v>154</v>
      </c>
      <c r="C75" s="8">
        <v>127.31958762886597</v>
      </c>
      <c r="D75" s="6">
        <f t="shared" si="5"/>
        <v>152.78350515463916</v>
      </c>
      <c r="E75" s="6">
        <f t="shared" si="6"/>
        <v>165.51546391752578</v>
      </c>
      <c r="F75" s="6">
        <f t="shared" si="7"/>
        <v>178.24742268041234</v>
      </c>
      <c r="G75" s="6">
        <f t="shared" si="8"/>
        <v>222.80927835051546</v>
      </c>
      <c r="H75" s="6">
        <f t="shared" si="9"/>
        <v>254.63917525773195</v>
      </c>
    </row>
    <row r="76" spans="1:8" s="3" customFormat="1" ht="13.5" thickBot="1" x14ac:dyDescent="0.25">
      <c r="A76" s="7" t="s">
        <v>155</v>
      </c>
      <c r="B76" s="4" t="s">
        <v>156</v>
      </c>
      <c r="C76" s="8">
        <v>127.31958762886599</v>
      </c>
      <c r="D76" s="6">
        <f t="shared" si="5"/>
        <v>152.78350515463919</v>
      </c>
      <c r="E76" s="6">
        <f t="shared" si="6"/>
        <v>165.51546391752578</v>
      </c>
      <c r="F76" s="6">
        <f t="shared" si="7"/>
        <v>178.24742268041237</v>
      </c>
      <c r="G76" s="6">
        <f t="shared" si="8"/>
        <v>222.80927835051548</v>
      </c>
      <c r="H76" s="6">
        <f t="shared" si="9"/>
        <v>254.63917525773198</v>
      </c>
    </row>
    <row r="77" spans="1:8" s="3" customFormat="1" ht="13.5" thickBot="1" x14ac:dyDescent="0.25">
      <c r="A77" s="7" t="s">
        <v>157</v>
      </c>
      <c r="B77" s="4" t="s">
        <v>158</v>
      </c>
      <c r="C77" s="8">
        <v>71.649484536082483</v>
      </c>
      <c r="D77" s="6">
        <f t="shared" si="5"/>
        <v>85.979381443298976</v>
      </c>
      <c r="E77" s="6">
        <f t="shared" si="6"/>
        <v>93.144329896907237</v>
      </c>
      <c r="F77" s="6">
        <f t="shared" si="7"/>
        <v>100.30927835051547</v>
      </c>
      <c r="G77" s="6">
        <f t="shared" si="8"/>
        <v>125.38659793814435</v>
      </c>
      <c r="H77" s="6">
        <f t="shared" si="9"/>
        <v>143.29896907216497</v>
      </c>
    </row>
    <row r="78" spans="1:8" s="3" customFormat="1" ht="13.5" thickBot="1" x14ac:dyDescent="0.25">
      <c r="A78" s="7" t="s">
        <v>159</v>
      </c>
      <c r="B78" s="4" t="s">
        <v>160</v>
      </c>
      <c r="C78" s="8">
        <v>120.10309278350516</v>
      </c>
      <c r="D78" s="6">
        <f t="shared" si="5"/>
        <v>144.1237113402062</v>
      </c>
      <c r="E78" s="6">
        <f t="shared" si="6"/>
        <v>156.13402061855672</v>
      </c>
      <c r="F78" s="6">
        <f t="shared" si="7"/>
        <v>168.14432989690721</v>
      </c>
      <c r="G78" s="6">
        <f t="shared" si="8"/>
        <v>210.18041237113403</v>
      </c>
      <c r="H78" s="6">
        <f t="shared" si="9"/>
        <v>240.20618556701032</v>
      </c>
    </row>
    <row r="79" spans="1:8" s="3" customFormat="1" ht="13.5" thickBot="1" x14ac:dyDescent="0.25">
      <c r="A79" s="7" t="s">
        <v>161</v>
      </c>
      <c r="B79" s="4" t="s">
        <v>162</v>
      </c>
      <c r="C79" s="8">
        <v>126.9463580421538</v>
      </c>
      <c r="D79" s="6">
        <f t="shared" si="5"/>
        <v>152.33562965058456</v>
      </c>
      <c r="E79" s="6">
        <f t="shared" si="6"/>
        <v>165.03026545479995</v>
      </c>
      <c r="F79" s="6">
        <f t="shared" si="7"/>
        <v>177.72490125901533</v>
      </c>
      <c r="G79" s="6">
        <f t="shared" si="8"/>
        <v>222.15612657376914</v>
      </c>
      <c r="H79" s="6">
        <f t="shared" si="9"/>
        <v>253.89271608430761</v>
      </c>
    </row>
    <row r="80" spans="1:8" s="3" customFormat="1" ht="13.5" thickBot="1" x14ac:dyDescent="0.25">
      <c r="A80" s="7" t="s">
        <v>163</v>
      </c>
      <c r="B80" s="4" t="s">
        <v>162</v>
      </c>
      <c r="C80" s="8">
        <v>120.10309278350516</v>
      </c>
      <c r="D80" s="6">
        <f t="shared" si="5"/>
        <v>144.1237113402062</v>
      </c>
      <c r="E80" s="6">
        <f t="shared" si="6"/>
        <v>156.13402061855672</v>
      </c>
      <c r="F80" s="6">
        <f t="shared" si="7"/>
        <v>168.14432989690721</v>
      </c>
      <c r="G80" s="6">
        <f t="shared" si="8"/>
        <v>210.18041237113403</v>
      </c>
      <c r="H80" s="6">
        <f t="shared" si="9"/>
        <v>240.20618556701032</v>
      </c>
    </row>
    <row r="81" spans="1:8" s="3" customFormat="1" ht="13.5" thickBot="1" x14ac:dyDescent="0.25">
      <c r="A81" s="7" t="s">
        <v>164</v>
      </c>
      <c r="B81" s="4" t="s">
        <v>165</v>
      </c>
      <c r="C81" s="8">
        <v>67.150000000000006</v>
      </c>
      <c r="D81" s="6">
        <f t="shared" si="5"/>
        <v>80.58</v>
      </c>
      <c r="E81" s="6">
        <f t="shared" si="6"/>
        <v>87.295000000000016</v>
      </c>
      <c r="F81" s="6">
        <f t="shared" si="7"/>
        <v>94.01</v>
      </c>
      <c r="G81" s="6">
        <f t="shared" si="8"/>
        <v>117.51250000000002</v>
      </c>
      <c r="H81" s="6">
        <f t="shared" si="9"/>
        <v>134.30000000000001</v>
      </c>
    </row>
    <row r="82" spans="1:8" s="3" customFormat="1" ht="13.5" thickBot="1" x14ac:dyDescent="0.25">
      <c r="A82" s="7" t="s">
        <v>166</v>
      </c>
      <c r="B82" s="4" t="s">
        <v>167</v>
      </c>
      <c r="C82" s="8">
        <v>126.9463580421538</v>
      </c>
      <c r="D82" s="6">
        <f t="shared" si="5"/>
        <v>152.33562965058456</v>
      </c>
      <c r="E82" s="6">
        <f t="shared" si="6"/>
        <v>165.03026545479995</v>
      </c>
      <c r="F82" s="6">
        <f t="shared" si="7"/>
        <v>177.72490125901533</v>
      </c>
      <c r="G82" s="6">
        <f t="shared" si="8"/>
        <v>222.15612657376914</v>
      </c>
      <c r="H82" s="6">
        <f t="shared" si="9"/>
        <v>253.89271608430761</v>
      </c>
    </row>
    <row r="83" spans="1:8" s="3" customFormat="1" ht="13.5" thickBot="1" x14ac:dyDescent="0.25">
      <c r="A83" s="7" t="s">
        <v>168</v>
      </c>
      <c r="B83" s="4" t="s">
        <v>167</v>
      </c>
      <c r="C83" s="8">
        <v>120.10309278350516</v>
      </c>
      <c r="D83" s="6">
        <f t="shared" si="5"/>
        <v>144.1237113402062</v>
      </c>
      <c r="E83" s="6">
        <f t="shared" si="6"/>
        <v>156.13402061855672</v>
      </c>
      <c r="F83" s="6">
        <f t="shared" si="7"/>
        <v>168.14432989690721</v>
      </c>
      <c r="G83" s="6">
        <f t="shared" si="8"/>
        <v>210.18041237113403</v>
      </c>
      <c r="H83" s="6">
        <f t="shared" si="9"/>
        <v>240.20618556701032</v>
      </c>
    </row>
    <row r="84" spans="1:8" s="3" customFormat="1" ht="13.5" thickBot="1" x14ac:dyDescent="0.25">
      <c r="A84" s="7" t="s">
        <v>169</v>
      </c>
      <c r="B84" s="4" t="s">
        <v>170</v>
      </c>
      <c r="C84" s="8">
        <v>120.10309278350516</v>
      </c>
      <c r="D84" s="6">
        <f t="shared" si="5"/>
        <v>144.1237113402062</v>
      </c>
      <c r="E84" s="6">
        <f t="shared" si="6"/>
        <v>156.13402061855672</v>
      </c>
      <c r="F84" s="6">
        <f t="shared" si="7"/>
        <v>168.14432989690721</v>
      </c>
      <c r="G84" s="6">
        <f t="shared" si="8"/>
        <v>210.18041237113403</v>
      </c>
      <c r="H84" s="6">
        <f t="shared" si="9"/>
        <v>240.20618556701032</v>
      </c>
    </row>
    <row r="85" spans="1:8" s="3" customFormat="1" ht="13.5" thickBot="1" x14ac:dyDescent="0.25">
      <c r="A85" s="7" t="s">
        <v>171</v>
      </c>
      <c r="B85" s="4" t="s">
        <v>172</v>
      </c>
      <c r="C85" s="8">
        <v>126.9463580421538</v>
      </c>
      <c r="D85" s="6">
        <f t="shared" si="5"/>
        <v>152.33562965058456</v>
      </c>
      <c r="E85" s="6">
        <f t="shared" si="6"/>
        <v>165.03026545479995</v>
      </c>
      <c r="F85" s="6">
        <f t="shared" si="7"/>
        <v>177.72490125901533</v>
      </c>
      <c r="G85" s="6">
        <f t="shared" si="8"/>
        <v>222.15612657376914</v>
      </c>
      <c r="H85" s="6">
        <f t="shared" si="9"/>
        <v>253.89271608430761</v>
      </c>
    </row>
    <row r="86" spans="1:8" s="3" customFormat="1" ht="13.5" thickBot="1" x14ac:dyDescent="0.25">
      <c r="A86" s="7" t="s">
        <v>173</v>
      </c>
      <c r="B86" s="4" t="s">
        <v>172</v>
      </c>
      <c r="C86" s="8">
        <v>120.10309278350516</v>
      </c>
      <c r="D86" s="6">
        <f t="shared" si="5"/>
        <v>144.1237113402062</v>
      </c>
      <c r="E86" s="6">
        <f t="shared" si="6"/>
        <v>156.13402061855672</v>
      </c>
      <c r="F86" s="6">
        <f t="shared" si="7"/>
        <v>168.14432989690721</v>
      </c>
      <c r="G86" s="6">
        <f t="shared" si="8"/>
        <v>210.18041237113403</v>
      </c>
      <c r="H86" s="6">
        <f t="shared" si="9"/>
        <v>240.20618556701032</v>
      </c>
    </row>
    <row r="87" spans="1:8" s="3" customFormat="1" ht="13.5" thickBot="1" x14ac:dyDescent="0.25">
      <c r="A87" s="7" t="s">
        <v>174</v>
      </c>
      <c r="B87" s="4" t="s">
        <v>175</v>
      </c>
      <c r="C87" s="8">
        <v>120.10309278350516</v>
      </c>
      <c r="D87" s="6">
        <f t="shared" si="5"/>
        <v>144.1237113402062</v>
      </c>
      <c r="E87" s="6">
        <f t="shared" si="6"/>
        <v>156.13402061855672</v>
      </c>
      <c r="F87" s="6">
        <f t="shared" si="7"/>
        <v>168.14432989690721</v>
      </c>
      <c r="G87" s="6">
        <f t="shared" si="8"/>
        <v>210.18041237113403</v>
      </c>
      <c r="H87" s="6">
        <f t="shared" si="9"/>
        <v>240.20618556701032</v>
      </c>
    </row>
    <row r="88" spans="1:8" s="3" customFormat="1" ht="13.5" thickBot="1" x14ac:dyDescent="0.25">
      <c r="A88" s="7" t="s">
        <v>176</v>
      </c>
      <c r="B88" s="4" t="s">
        <v>177</v>
      </c>
      <c r="C88" s="8">
        <v>120.10309278350515</v>
      </c>
      <c r="D88" s="6">
        <f t="shared" si="5"/>
        <v>144.12371134020617</v>
      </c>
      <c r="E88" s="6">
        <f t="shared" si="6"/>
        <v>156.13402061855669</v>
      </c>
      <c r="F88" s="6">
        <f t="shared" si="7"/>
        <v>168.14432989690721</v>
      </c>
      <c r="G88" s="6">
        <f t="shared" si="8"/>
        <v>210.180412371134</v>
      </c>
      <c r="H88" s="6">
        <f t="shared" si="9"/>
        <v>240.20618556701029</v>
      </c>
    </row>
    <row r="89" spans="1:8" s="3" customFormat="1" ht="13.5" thickBot="1" x14ac:dyDescent="0.25">
      <c r="A89" s="7" t="s">
        <v>178</v>
      </c>
      <c r="B89" s="4" t="s">
        <v>177</v>
      </c>
      <c r="C89" s="8">
        <v>126.9463580421538</v>
      </c>
      <c r="D89" s="6">
        <f t="shared" si="5"/>
        <v>152.33562965058456</v>
      </c>
      <c r="E89" s="6">
        <f t="shared" si="6"/>
        <v>165.03026545479995</v>
      </c>
      <c r="F89" s="6">
        <f t="shared" si="7"/>
        <v>177.72490125901533</v>
      </c>
      <c r="G89" s="6">
        <f t="shared" si="8"/>
        <v>222.15612657376914</v>
      </c>
      <c r="H89" s="6">
        <f t="shared" si="9"/>
        <v>253.89271608430761</v>
      </c>
    </row>
    <row r="90" spans="1:8" s="3" customFormat="1" ht="13.5" thickBot="1" x14ac:dyDescent="0.25">
      <c r="A90" s="7" t="s">
        <v>179</v>
      </c>
      <c r="B90" s="4" t="s">
        <v>180</v>
      </c>
      <c r="C90" s="8">
        <v>66.958762886597938</v>
      </c>
      <c r="D90" s="6">
        <f t="shared" si="5"/>
        <v>80.350515463917517</v>
      </c>
      <c r="E90" s="6">
        <f t="shared" si="6"/>
        <v>87.046391752577321</v>
      </c>
      <c r="F90" s="6">
        <f t="shared" si="7"/>
        <v>93.742268041237111</v>
      </c>
      <c r="G90" s="6">
        <f t="shared" si="8"/>
        <v>117.1778350515464</v>
      </c>
      <c r="H90" s="6">
        <f t="shared" si="9"/>
        <v>133.91752577319588</v>
      </c>
    </row>
    <row r="91" spans="1:8" s="3" customFormat="1" ht="13.5" thickBot="1" x14ac:dyDescent="0.25">
      <c r="A91" s="7" t="s">
        <v>181</v>
      </c>
      <c r="B91" s="4" t="s">
        <v>182</v>
      </c>
      <c r="C91" s="8">
        <v>125.25773195876289</v>
      </c>
      <c r="D91" s="6">
        <f t="shared" si="5"/>
        <v>150.30927835051546</v>
      </c>
      <c r="E91" s="6">
        <f t="shared" si="6"/>
        <v>162.83505154639175</v>
      </c>
      <c r="F91" s="6">
        <f t="shared" si="7"/>
        <v>175.36082474226802</v>
      </c>
      <c r="G91" s="6">
        <f t="shared" si="8"/>
        <v>219.20103092783506</v>
      </c>
      <c r="H91" s="6">
        <f t="shared" si="9"/>
        <v>250.51546391752578</v>
      </c>
    </row>
    <row r="92" spans="1:8" s="3" customFormat="1" ht="13.5" thickBot="1" x14ac:dyDescent="0.25">
      <c r="A92" s="7" t="s">
        <v>183</v>
      </c>
      <c r="B92" s="4" t="s">
        <v>182</v>
      </c>
      <c r="C92" s="8">
        <v>120.10309278350516</v>
      </c>
      <c r="D92" s="6">
        <f t="shared" si="5"/>
        <v>144.1237113402062</v>
      </c>
      <c r="E92" s="6">
        <f t="shared" si="6"/>
        <v>156.13402061855672</v>
      </c>
      <c r="F92" s="6">
        <f t="shared" si="7"/>
        <v>168.14432989690721</v>
      </c>
      <c r="G92" s="6">
        <f t="shared" si="8"/>
        <v>210.18041237113403</v>
      </c>
      <c r="H92" s="6">
        <f t="shared" si="9"/>
        <v>240.20618556701032</v>
      </c>
    </row>
    <row r="93" spans="1:8" s="3" customFormat="1" ht="13.5" thickBot="1" x14ac:dyDescent="0.25">
      <c r="A93" s="7" t="s">
        <v>184</v>
      </c>
      <c r="B93" s="4" t="s">
        <v>185</v>
      </c>
      <c r="C93" s="8">
        <v>62.353194312456289</v>
      </c>
      <c r="D93" s="6">
        <f t="shared" si="5"/>
        <v>74.823833174947538</v>
      </c>
      <c r="E93" s="6">
        <f t="shared" si="6"/>
        <v>81.05915260619318</v>
      </c>
      <c r="F93" s="6">
        <f t="shared" si="7"/>
        <v>87.294472037438794</v>
      </c>
      <c r="G93" s="6">
        <f t="shared" si="8"/>
        <v>109.1180900467985</v>
      </c>
      <c r="H93" s="6">
        <f t="shared" si="9"/>
        <v>124.70638862491258</v>
      </c>
    </row>
    <row r="94" spans="1:8" s="3" customFormat="1" ht="13.5" thickBot="1" x14ac:dyDescent="0.25">
      <c r="A94" s="7" t="s">
        <v>186</v>
      </c>
      <c r="B94" s="4" t="s">
        <v>187</v>
      </c>
      <c r="C94" s="8">
        <v>62.353194312456289</v>
      </c>
      <c r="D94" s="6">
        <f t="shared" si="5"/>
        <v>74.823833174947538</v>
      </c>
      <c r="E94" s="6">
        <f t="shared" si="6"/>
        <v>81.05915260619318</v>
      </c>
      <c r="F94" s="6">
        <f t="shared" si="7"/>
        <v>87.294472037438794</v>
      </c>
      <c r="G94" s="6">
        <f t="shared" si="8"/>
        <v>109.1180900467985</v>
      </c>
      <c r="H94" s="6">
        <f t="shared" si="9"/>
        <v>124.70638862491258</v>
      </c>
    </row>
    <row r="95" spans="1:8" s="3" customFormat="1" ht="13.5" thickBot="1" x14ac:dyDescent="0.25">
      <c r="A95" s="7" t="s">
        <v>188</v>
      </c>
      <c r="B95" s="4" t="s">
        <v>189</v>
      </c>
      <c r="C95" s="8">
        <v>35.1</v>
      </c>
      <c r="D95" s="6">
        <f t="shared" si="5"/>
        <v>42.12</v>
      </c>
      <c r="E95" s="6">
        <f t="shared" si="6"/>
        <v>45.63</v>
      </c>
      <c r="F95" s="6">
        <f t="shared" si="7"/>
        <v>49.14</v>
      </c>
      <c r="G95" s="6">
        <f t="shared" si="8"/>
        <v>61.425000000000004</v>
      </c>
      <c r="H95" s="6">
        <f t="shared" si="9"/>
        <v>70.2</v>
      </c>
    </row>
    <row r="96" spans="1:8" s="3" customFormat="1" ht="13.5" thickBot="1" x14ac:dyDescent="0.25">
      <c r="A96" s="7" t="s">
        <v>190</v>
      </c>
      <c r="B96" s="4" t="s">
        <v>191</v>
      </c>
      <c r="C96" s="8">
        <v>62.353194312456289</v>
      </c>
      <c r="D96" s="6">
        <f t="shared" si="5"/>
        <v>74.823833174947538</v>
      </c>
      <c r="E96" s="6">
        <f t="shared" si="6"/>
        <v>81.05915260619318</v>
      </c>
      <c r="F96" s="6">
        <f t="shared" si="7"/>
        <v>87.294472037438794</v>
      </c>
      <c r="G96" s="6">
        <f t="shared" si="8"/>
        <v>109.1180900467985</v>
      </c>
      <c r="H96" s="6">
        <f t="shared" si="9"/>
        <v>124.70638862491258</v>
      </c>
    </row>
    <row r="97" spans="1:8" s="3" customFormat="1" ht="13.5" thickBot="1" x14ac:dyDescent="0.25">
      <c r="A97" s="7" t="s">
        <v>192</v>
      </c>
      <c r="B97" s="4" t="s">
        <v>193</v>
      </c>
      <c r="C97" s="8">
        <v>62.353194312456289</v>
      </c>
      <c r="D97" s="6">
        <f t="shared" si="5"/>
        <v>74.823833174947538</v>
      </c>
      <c r="E97" s="6">
        <f t="shared" si="6"/>
        <v>81.05915260619318</v>
      </c>
      <c r="F97" s="6">
        <f t="shared" si="7"/>
        <v>87.294472037438794</v>
      </c>
      <c r="G97" s="6">
        <f t="shared" si="8"/>
        <v>109.1180900467985</v>
      </c>
      <c r="H97" s="6">
        <f t="shared" si="9"/>
        <v>124.70638862491258</v>
      </c>
    </row>
    <row r="98" spans="1:8" s="3" customFormat="1" ht="13.5" thickBot="1" x14ac:dyDescent="0.25">
      <c r="A98" s="7" t="s">
        <v>194</v>
      </c>
      <c r="B98" s="4" t="s">
        <v>195</v>
      </c>
      <c r="C98" s="8">
        <v>62.353194312456289</v>
      </c>
      <c r="D98" s="6">
        <f t="shared" si="5"/>
        <v>74.823833174947538</v>
      </c>
      <c r="E98" s="6">
        <f t="shared" si="6"/>
        <v>81.05915260619318</v>
      </c>
      <c r="F98" s="6">
        <f t="shared" si="7"/>
        <v>87.294472037438794</v>
      </c>
      <c r="G98" s="6">
        <f t="shared" si="8"/>
        <v>109.1180900467985</v>
      </c>
      <c r="H98" s="6">
        <f t="shared" si="9"/>
        <v>124.70638862491258</v>
      </c>
    </row>
    <row r="99" spans="1:8" s="3" customFormat="1" ht="13.5" thickBot="1" x14ac:dyDescent="0.25">
      <c r="A99" s="7" t="s">
        <v>196</v>
      </c>
      <c r="B99" s="4" t="s">
        <v>197</v>
      </c>
      <c r="C99" s="8">
        <v>62.353194312456289</v>
      </c>
      <c r="D99" s="6">
        <f t="shared" si="5"/>
        <v>74.823833174947538</v>
      </c>
      <c r="E99" s="6">
        <f t="shared" si="6"/>
        <v>81.05915260619318</v>
      </c>
      <c r="F99" s="6">
        <f t="shared" si="7"/>
        <v>87.294472037438794</v>
      </c>
      <c r="G99" s="6">
        <f t="shared" si="8"/>
        <v>109.1180900467985</v>
      </c>
      <c r="H99" s="6">
        <f t="shared" si="9"/>
        <v>124.70638862491258</v>
      </c>
    </row>
    <row r="100" spans="1:8" s="3" customFormat="1" ht="13.5" thickBot="1" x14ac:dyDescent="0.25">
      <c r="A100" s="7" t="s">
        <v>198</v>
      </c>
      <c r="B100" s="4" t="s">
        <v>199</v>
      </c>
      <c r="C100" s="8">
        <v>62.353194312456289</v>
      </c>
      <c r="D100" s="6">
        <f t="shared" si="5"/>
        <v>74.823833174947538</v>
      </c>
      <c r="E100" s="6">
        <f t="shared" si="6"/>
        <v>81.05915260619318</v>
      </c>
      <c r="F100" s="6">
        <f t="shared" si="7"/>
        <v>87.294472037438794</v>
      </c>
      <c r="G100" s="6">
        <f t="shared" si="8"/>
        <v>109.1180900467985</v>
      </c>
      <c r="H100" s="6">
        <f t="shared" si="9"/>
        <v>124.70638862491258</v>
      </c>
    </row>
    <row r="101" spans="1:8" s="3" customFormat="1" ht="13.5" thickBot="1" x14ac:dyDescent="0.25">
      <c r="A101" s="7" t="s">
        <v>200</v>
      </c>
      <c r="B101" s="4" t="s">
        <v>201</v>
      </c>
      <c r="C101" s="8">
        <v>62.353194312456289</v>
      </c>
      <c r="D101" s="6">
        <f t="shared" si="5"/>
        <v>74.823833174947538</v>
      </c>
      <c r="E101" s="6">
        <f t="shared" si="6"/>
        <v>81.05915260619318</v>
      </c>
      <c r="F101" s="6">
        <f t="shared" si="7"/>
        <v>87.294472037438794</v>
      </c>
      <c r="G101" s="6">
        <f t="shared" si="8"/>
        <v>109.1180900467985</v>
      </c>
      <c r="H101" s="6">
        <f t="shared" si="9"/>
        <v>124.70638862491258</v>
      </c>
    </row>
    <row r="102" spans="1:8" s="3" customFormat="1" ht="13.5" thickBot="1" x14ac:dyDescent="0.25">
      <c r="A102" s="7" t="s">
        <v>202</v>
      </c>
      <c r="B102" s="4" t="s">
        <v>203</v>
      </c>
      <c r="C102" s="8">
        <v>62.353194312456289</v>
      </c>
      <c r="D102" s="6">
        <f t="shared" si="5"/>
        <v>74.823833174947538</v>
      </c>
      <c r="E102" s="6">
        <f t="shared" si="6"/>
        <v>81.05915260619318</v>
      </c>
      <c r="F102" s="6">
        <f t="shared" si="7"/>
        <v>87.294472037438794</v>
      </c>
      <c r="G102" s="6">
        <f t="shared" si="8"/>
        <v>109.1180900467985</v>
      </c>
      <c r="H102" s="6">
        <f t="shared" si="9"/>
        <v>124.70638862491258</v>
      </c>
    </row>
    <row r="103" spans="1:8" s="3" customFormat="1" ht="13.5" thickBot="1" x14ac:dyDescent="0.25">
      <c r="A103" s="7" t="s">
        <v>204</v>
      </c>
      <c r="B103" s="4" t="s">
        <v>205</v>
      </c>
      <c r="C103" s="8">
        <v>62.353194312456289</v>
      </c>
      <c r="D103" s="6">
        <f t="shared" si="5"/>
        <v>74.823833174947538</v>
      </c>
      <c r="E103" s="6">
        <f t="shared" si="6"/>
        <v>81.05915260619318</v>
      </c>
      <c r="F103" s="6">
        <f t="shared" si="7"/>
        <v>87.294472037438794</v>
      </c>
      <c r="G103" s="6">
        <f t="shared" si="8"/>
        <v>109.1180900467985</v>
      </c>
      <c r="H103" s="6">
        <f t="shared" si="9"/>
        <v>124.70638862491258</v>
      </c>
    </row>
    <row r="104" spans="1:8" s="3" customFormat="1" ht="13.5" thickBot="1" x14ac:dyDescent="0.25">
      <c r="A104" s="7" t="s">
        <v>206</v>
      </c>
      <c r="B104" s="4" t="s">
        <v>207</v>
      </c>
      <c r="C104" s="8">
        <v>35.098750503829102</v>
      </c>
      <c r="D104" s="6">
        <f t="shared" si="5"/>
        <v>42.118500604594921</v>
      </c>
      <c r="E104" s="6">
        <f t="shared" si="6"/>
        <v>45.628375654977837</v>
      </c>
      <c r="F104" s="6">
        <f t="shared" si="7"/>
        <v>49.13825070536074</v>
      </c>
      <c r="G104" s="6">
        <f t="shared" si="8"/>
        <v>61.422813381700927</v>
      </c>
      <c r="H104" s="6">
        <f t="shared" si="9"/>
        <v>70.197501007658204</v>
      </c>
    </row>
    <row r="105" spans="1:8" s="3" customFormat="1" ht="13.5" thickBot="1" x14ac:dyDescent="0.25">
      <c r="A105" s="7" t="s">
        <v>208</v>
      </c>
      <c r="B105" s="4" t="s">
        <v>209</v>
      </c>
      <c r="C105" s="8">
        <v>448.45</v>
      </c>
      <c r="D105" s="6">
        <f t="shared" si="5"/>
        <v>538.14</v>
      </c>
      <c r="E105" s="6">
        <f t="shared" si="6"/>
        <v>582.98500000000001</v>
      </c>
      <c r="F105" s="6">
        <f t="shared" si="7"/>
        <v>627.82999999999993</v>
      </c>
      <c r="G105" s="6">
        <f t="shared" si="8"/>
        <v>784.78750000000002</v>
      </c>
      <c r="H105" s="6">
        <f t="shared" si="9"/>
        <v>896.9</v>
      </c>
    </row>
    <row r="106" spans="1:8" s="3" customFormat="1" ht="13.5" thickBot="1" x14ac:dyDescent="0.25">
      <c r="A106" s="7" t="s">
        <v>210</v>
      </c>
      <c r="B106" s="4" t="s">
        <v>211</v>
      </c>
      <c r="C106" s="8">
        <v>448.45</v>
      </c>
      <c r="D106" s="6">
        <f t="shared" si="5"/>
        <v>538.14</v>
      </c>
      <c r="E106" s="6">
        <f t="shared" si="6"/>
        <v>582.98500000000001</v>
      </c>
      <c r="F106" s="6">
        <f t="shared" si="7"/>
        <v>627.82999999999993</v>
      </c>
      <c r="G106" s="6">
        <f t="shared" si="8"/>
        <v>784.78750000000002</v>
      </c>
      <c r="H106" s="6">
        <f t="shared" si="9"/>
        <v>896.9</v>
      </c>
    </row>
    <row r="107" spans="1:8" s="3" customFormat="1" ht="13.5" thickBot="1" x14ac:dyDescent="0.25">
      <c r="A107" s="7" t="s">
        <v>212</v>
      </c>
      <c r="B107" s="4" t="s">
        <v>213</v>
      </c>
      <c r="C107" s="8">
        <v>192.57</v>
      </c>
      <c r="D107" s="6">
        <f t="shared" si="5"/>
        <v>231.08399999999997</v>
      </c>
      <c r="E107" s="6">
        <f t="shared" si="6"/>
        <v>250.34100000000001</v>
      </c>
      <c r="F107" s="6">
        <f t="shared" si="7"/>
        <v>269.59799999999996</v>
      </c>
      <c r="G107" s="6">
        <f t="shared" si="8"/>
        <v>336.9975</v>
      </c>
      <c r="H107" s="6">
        <f t="shared" si="9"/>
        <v>385.14</v>
      </c>
    </row>
    <row r="108" spans="1:8" s="3" customFormat="1" ht="13.5" thickBot="1" x14ac:dyDescent="0.25">
      <c r="A108" s="7" t="s">
        <v>214</v>
      </c>
      <c r="B108" s="4" t="s">
        <v>213</v>
      </c>
      <c r="C108" s="8">
        <v>192.57416763059064</v>
      </c>
      <c r="D108" s="6">
        <f t="shared" si="5"/>
        <v>231.08900115670875</v>
      </c>
      <c r="E108" s="6">
        <f t="shared" si="6"/>
        <v>250.34641791976784</v>
      </c>
      <c r="F108" s="6">
        <f t="shared" si="7"/>
        <v>269.60383468282686</v>
      </c>
      <c r="G108" s="6">
        <f t="shared" si="8"/>
        <v>337.00479335353361</v>
      </c>
      <c r="H108" s="6">
        <f t="shared" si="9"/>
        <v>385.14833526118127</v>
      </c>
    </row>
    <row r="109" spans="1:8" s="3" customFormat="1" ht="13.5" thickBot="1" x14ac:dyDescent="0.25">
      <c r="A109" s="7" t="s">
        <v>215</v>
      </c>
      <c r="B109" s="4" t="s">
        <v>216</v>
      </c>
      <c r="C109" s="8">
        <v>192.57416763059064</v>
      </c>
      <c r="D109" s="6">
        <f t="shared" si="5"/>
        <v>231.08900115670875</v>
      </c>
      <c r="E109" s="6">
        <f t="shared" si="6"/>
        <v>250.34641791976784</v>
      </c>
      <c r="F109" s="6">
        <f t="shared" si="7"/>
        <v>269.60383468282686</v>
      </c>
      <c r="G109" s="6">
        <f t="shared" si="8"/>
        <v>337.00479335353361</v>
      </c>
      <c r="H109" s="6">
        <f t="shared" si="9"/>
        <v>385.14833526118127</v>
      </c>
    </row>
    <row r="110" spans="1:8" s="3" customFormat="1" ht="13.5" thickBot="1" x14ac:dyDescent="0.25">
      <c r="A110" s="7" t="s">
        <v>217</v>
      </c>
      <c r="B110" s="4" t="s">
        <v>218</v>
      </c>
      <c r="C110" s="8">
        <v>185.55346626064619</v>
      </c>
      <c r="D110" s="6">
        <f t="shared" si="5"/>
        <v>222.66415951277543</v>
      </c>
      <c r="E110" s="6">
        <f t="shared" si="6"/>
        <v>241.21950613884005</v>
      </c>
      <c r="F110" s="6">
        <f t="shared" si="7"/>
        <v>259.77485276490467</v>
      </c>
      <c r="G110" s="6">
        <f t="shared" si="8"/>
        <v>324.71856595613082</v>
      </c>
      <c r="H110" s="6">
        <f t="shared" si="9"/>
        <v>371.10693252129238</v>
      </c>
    </row>
    <row r="111" spans="1:8" s="3" customFormat="1" ht="13.5" thickBot="1" x14ac:dyDescent="0.25">
      <c r="A111" s="7" t="s">
        <v>219</v>
      </c>
      <c r="B111" s="4" t="s">
        <v>220</v>
      </c>
      <c r="C111" s="8">
        <v>193.3</v>
      </c>
      <c r="D111" s="6">
        <f t="shared" si="5"/>
        <v>231.96</v>
      </c>
      <c r="E111" s="6">
        <f t="shared" si="6"/>
        <v>251.29000000000002</v>
      </c>
      <c r="F111" s="6">
        <f t="shared" si="7"/>
        <v>270.62</v>
      </c>
      <c r="G111" s="6">
        <f t="shared" si="8"/>
        <v>338.27500000000003</v>
      </c>
      <c r="H111" s="6">
        <f t="shared" si="9"/>
        <v>386.6</v>
      </c>
    </row>
    <row r="112" spans="1:8" s="3" customFormat="1" ht="13.5" thickBot="1" x14ac:dyDescent="0.25">
      <c r="A112" s="7" t="s">
        <v>221</v>
      </c>
      <c r="B112" s="4" t="s">
        <v>222</v>
      </c>
      <c r="C112" s="8">
        <v>193.3</v>
      </c>
      <c r="D112" s="6">
        <f t="shared" si="5"/>
        <v>231.96</v>
      </c>
      <c r="E112" s="6">
        <f t="shared" si="6"/>
        <v>251.29000000000002</v>
      </c>
      <c r="F112" s="6">
        <f t="shared" si="7"/>
        <v>270.62</v>
      </c>
      <c r="G112" s="6">
        <f t="shared" si="8"/>
        <v>338.27500000000003</v>
      </c>
      <c r="H112" s="6">
        <f t="shared" si="9"/>
        <v>386.6</v>
      </c>
    </row>
    <row r="113" spans="1:8" s="3" customFormat="1" ht="13.5" thickBot="1" x14ac:dyDescent="0.25">
      <c r="A113" s="7" t="s">
        <v>223</v>
      </c>
      <c r="B113" s="4" t="s">
        <v>224</v>
      </c>
      <c r="C113" s="8">
        <v>193.3</v>
      </c>
      <c r="D113" s="6">
        <f t="shared" si="5"/>
        <v>231.96</v>
      </c>
      <c r="E113" s="6">
        <f t="shared" si="6"/>
        <v>251.29000000000002</v>
      </c>
      <c r="F113" s="6">
        <f t="shared" si="7"/>
        <v>270.62</v>
      </c>
      <c r="G113" s="6">
        <f t="shared" si="8"/>
        <v>338.27500000000003</v>
      </c>
      <c r="H113" s="6">
        <f t="shared" si="9"/>
        <v>386.6</v>
      </c>
    </row>
    <row r="114" spans="1:8" s="3" customFormat="1" ht="13.5" thickBot="1" x14ac:dyDescent="0.25">
      <c r="A114" s="7" t="s">
        <v>225</v>
      </c>
      <c r="B114" s="4" t="s">
        <v>226</v>
      </c>
      <c r="C114" s="8">
        <v>193.3</v>
      </c>
      <c r="D114" s="6">
        <f t="shared" si="5"/>
        <v>231.96</v>
      </c>
      <c r="E114" s="6">
        <f t="shared" si="6"/>
        <v>251.29000000000002</v>
      </c>
      <c r="F114" s="6">
        <f t="shared" si="7"/>
        <v>270.62</v>
      </c>
      <c r="G114" s="6">
        <f t="shared" si="8"/>
        <v>338.27500000000003</v>
      </c>
      <c r="H114" s="6">
        <f t="shared" si="9"/>
        <v>386.6</v>
      </c>
    </row>
    <row r="115" spans="1:8" s="3" customFormat="1" ht="13.5" thickBot="1" x14ac:dyDescent="0.25">
      <c r="A115" s="7" t="s">
        <v>227</v>
      </c>
      <c r="B115" s="4" t="s">
        <v>228</v>
      </c>
      <c r="C115" s="8">
        <v>193.3</v>
      </c>
      <c r="D115" s="6">
        <f t="shared" si="5"/>
        <v>231.96</v>
      </c>
      <c r="E115" s="6">
        <f t="shared" si="6"/>
        <v>251.29000000000002</v>
      </c>
      <c r="F115" s="6">
        <f t="shared" si="7"/>
        <v>270.62</v>
      </c>
      <c r="G115" s="6">
        <f t="shared" si="8"/>
        <v>338.27500000000003</v>
      </c>
      <c r="H115" s="6">
        <f t="shared" si="9"/>
        <v>386.6</v>
      </c>
    </row>
    <row r="116" spans="1:8" s="3" customFormat="1" ht="13.5" thickBot="1" x14ac:dyDescent="0.25">
      <c r="A116" s="7" t="s">
        <v>229</v>
      </c>
      <c r="B116" s="4" t="s">
        <v>230</v>
      </c>
      <c r="C116" s="8">
        <v>193.3</v>
      </c>
      <c r="D116" s="6">
        <f t="shared" si="5"/>
        <v>231.96</v>
      </c>
      <c r="E116" s="6">
        <f t="shared" si="6"/>
        <v>251.29000000000002</v>
      </c>
      <c r="F116" s="6">
        <f t="shared" si="7"/>
        <v>270.62</v>
      </c>
      <c r="G116" s="6">
        <f t="shared" si="8"/>
        <v>338.27500000000003</v>
      </c>
      <c r="H116" s="6">
        <f t="shared" si="9"/>
        <v>386.6</v>
      </c>
    </row>
    <row r="117" spans="1:8" s="3" customFormat="1" ht="13.5" thickBot="1" x14ac:dyDescent="0.25">
      <c r="A117" s="7" t="s">
        <v>231</v>
      </c>
      <c r="B117" s="4" t="s">
        <v>232</v>
      </c>
      <c r="C117" s="8">
        <v>193.3</v>
      </c>
      <c r="D117" s="6">
        <f t="shared" si="5"/>
        <v>231.96</v>
      </c>
      <c r="E117" s="6">
        <f t="shared" si="6"/>
        <v>251.29000000000002</v>
      </c>
      <c r="F117" s="6">
        <f t="shared" si="7"/>
        <v>270.62</v>
      </c>
      <c r="G117" s="6">
        <f t="shared" si="8"/>
        <v>338.27500000000003</v>
      </c>
      <c r="H117" s="6">
        <f t="shared" si="9"/>
        <v>386.6</v>
      </c>
    </row>
    <row r="118" spans="1:8" s="3" customFormat="1" ht="13.5" thickBot="1" x14ac:dyDescent="0.25">
      <c r="A118" s="7" t="s">
        <v>233</v>
      </c>
      <c r="B118" s="4" t="s">
        <v>234</v>
      </c>
      <c r="C118" s="8">
        <v>193.3</v>
      </c>
      <c r="D118" s="6">
        <f t="shared" si="5"/>
        <v>231.96</v>
      </c>
      <c r="E118" s="6">
        <f t="shared" si="6"/>
        <v>251.29000000000002</v>
      </c>
      <c r="F118" s="6">
        <f t="shared" si="7"/>
        <v>270.62</v>
      </c>
      <c r="G118" s="6">
        <f t="shared" si="8"/>
        <v>338.27500000000003</v>
      </c>
      <c r="H118" s="6">
        <f t="shared" si="9"/>
        <v>386.6</v>
      </c>
    </row>
    <row r="119" spans="1:8" s="3" customFormat="1" ht="13.5" thickBot="1" x14ac:dyDescent="0.25">
      <c r="A119" s="7" t="s">
        <v>235</v>
      </c>
      <c r="B119" s="4" t="s">
        <v>236</v>
      </c>
      <c r="C119" s="8">
        <v>205.15</v>
      </c>
      <c r="D119" s="6">
        <f t="shared" si="5"/>
        <v>246.18</v>
      </c>
      <c r="E119" s="6">
        <f t="shared" si="6"/>
        <v>266.69499999999999</v>
      </c>
      <c r="F119" s="6">
        <f t="shared" si="7"/>
        <v>287.20999999999998</v>
      </c>
      <c r="G119" s="6">
        <f t="shared" si="8"/>
        <v>359.01249999999999</v>
      </c>
      <c r="H119" s="6">
        <f t="shared" si="9"/>
        <v>410.3</v>
      </c>
    </row>
    <row r="120" spans="1:8" s="3" customFormat="1" ht="13.5" thickBot="1" x14ac:dyDescent="0.25">
      <c r="A120" s="7" t="s">
        <v>237</v>
      </c>
      <c r="B120" s="4" t="s">
        <v>238</v>
      </c>
      <c r="C120" s="8">
        <v>205.15</v>
      </c>
      <c r="D120" s="6">
        <f t="shared" si="5"/>
        <v>246.18</v>
      </c>
      <c r="E120" s="6">
        <f t="shared" si="6"/>
        <v>266.69499999999999</v>
      </c>
      <c r="F120" s="6">
        <f t="shared" si="7"/>
        <v>287.20999999999998</v>
      </c>
      <c r="G120" s="6">
        <f t="shared" si="8"/>
        <v>359.01249999999999</v>
      </c>
      <c r="H120" s="6">
        <f t="shared" si="9"/>
        <v>410.3</v>
      </c>
    </row>
    <row r="121" spans="1:8" s="3" customFormat="1" ht="13.5" thickBot="1" x14ac:dyDescent="0.25">
      <c r="A121" s="7" t="s">
        <v>239</v>
      </c>
      <c r="B121" s="4" t="s">
        <v>240</v>
      </c>
      <c r="C121" s="8">
        <v>205.15</v>
      </c>
      <c r="D121" s="6">
        <f t="shared" si="5"/>
        <v>246.18</v>
      </c>
      <c r="E121" s="6">
        <f t="shared" si="6"/>
        <v>266.69499999999999</v>
      </c>
      <c r="F121" s="6">
        <f t="shared" si="7"/>
        <v>287.20999999999998</v>
      </c>
      <c r="G121" s="6">
        <f t="shared" si="8"/>
        <v>359.01249999999999</v>
      </c>
      <c r="H121" s="6">
        <f t="shared" si="9"/>
        <v>410.3</v>
      </c>
    </row>
    <row r="122" spans="1:8" s="3" customFormat="1" ht="13.5" thickBot="1" x14ac:dyDescent="0.25">
      <c r="A122" s="7" t="s">
        <v>241</v>
      </c>
      <c r="B122" s="4" t="s">
        <v>242</v>
      </c>
      <c r="C122" s="8">
        <v>205.15</v>
      </c>
      <c r="D122" s="6">
        <f t="shared" si="5"/>
        <v>246.18</v>
      </c>
      <c r="E122" s="6">
        <f t="shared" si="6"/>
        <v>266.69499999999999</v>
      </c>
      <c r="F122" s="6">
        <f t="shared" si="7"/>
        <v>287.20999999999998</v>
      </c>
      <c r="G122" s="6">
        <f t="shared" si="8"/>
        <v>359.01249999999999</v>
      </c>
      <c r="H122" s="6">
        <f t="shared" si="9"/>
        <v>410.3</v>
      </c>
    </row>
    <row r="123" spans="1:8" s="3" customFormat="1" ht="13.5" thickBot="1" x14ac:dyDescent="0.25">
      <c r="A123" s="7" t="s">
        <v>243</v>
      </c>
      <c r="B123" s="4" t="s">
        <v>244</v>
      </c>
      <c r="C123" s="8">
        <v>92.785021183545169</v>
      </c>
      <c r="D123" s="6">
        <f t="shared" si="5"/>
        <v>111.3420254202542</v>
      </c>
      <c r="E123" s="6">
        <f t="shared" si="6"/>
        <v>120.62052753860873</v>
      </c>
      <c r="F123" s="6">
        <f t="shared" si="7"/>
        <v>129.89902965696322</v>
      </c>
      <c r="G123" s="6">
        <f t="shared" si="8"/>
        <v>162.37378707120405</v>
      </c>
      <c r="H123" s="6">
        <f t="shared" si="9"/>
        <v>185.57004236709034</v>
      </c>
    </row>
    <row r="124" spans="1:8" s="3" customFormat="1" ht="13.5" thickBot="1" x14ac:dyDescent="0.25">
      <c r="A124" s="7" t="s">
        <v>245</v>
      </c>
      <c r="B124" s="4" t="s">
        <v>246</v>
      </c>
      <c r="C124" s="8">
        <v>92.785021183545169</v>
      </c>
      <c r="D124" s="6">
        <f t="shared" si="5"/>
        <v>111.3420254202542</v>
      </c>
      <c r="E124" s="6">
        <f t="shared" si="6"/>
        <v>120.62052753860873</v>
      </c>
      <c r="F124" s="6">
        <f t="shared" si="7"/>
        <v>129.89902965696322</v>
      </c>
      <c r="G124" s="6">
        <f t="shared" si="8"/>
        <v>162.37378707120405</v>
      </c>
      <c r="H124" s="6">
        <f t="shared" si="9"/>
        <v>185.57004236709034</v>
      </c>
    </row>
    <row r="125" spans="1:8" s="3" customFormat="1" ht="13.5" thickBot="1" x14ac:dyDescent="0.25">
      <c r="A125" s="7" t="s">
        <v>247</v>
      </c>
      <c r="B125" s="4" t="s">
        <v>248</v>
      </c>
      <c r="C125" s="8">
        <v>92.785021183545169</v>
      </c>
      <c r="D125" s="6">
        <f t="shared" si="5"/>
        <v>111.3420254202542</v>
      </c>
      <c r="E125" s="6">
        <f t="shared" si="6"/>
        <v>120.62052753860873</v>
      </c>
      <c r="F125" s="6">
        <f t="shared" si="7"/>
        <v>129.89902965696322</v>
      </c>
      <c r="G125" s="6">
        <f t="shared" si="8"/>
        <v>162.37378707120405</v>
      </c>
      <c r="H125" s="6">
        <f t="shared" si="9"/>
        <v>185.57004236709034</v>
      </c>
    </row>
    <row r="126" spans="1:8" s="3" customFormat="1" ht="13.5" thickBot="1" x14ac:dyDescent="0.25">
      <c r="A126" s="7" t="s">
        <v>249</v>
      </c>
      <c r="B126" s="4" t="s">
        <v>250</v>
      </c>
      <c r="C126" s="8">
        <v>92.785021183545169</v>
      </c>
      <c r="D126" s="6">
        <f t="shared" si="5"/>
        <v>111.3420254202542</v>
      </c>
      <c r="E126" s="6">
        <f t="shared" si="6"/>
        <v>120.62052753860873</v>
      </c>
      <c r="F126" s="6">
        <f t="shared" si="7"/>
        <v>129.89902965696322</v>
      </c>
      <c r="G126" s="6">
        <f t="shared" si="8"/>
        <v>162.37378707120405</v>
      </c>
      <c r="H126" s="6">
        <f t="shared" si="9"/>
        <v>185.57004236709034</v>
      </c>
    </row>
    <row r="127" spans="1:8" s="3" customFormat="1" ht="13.5" thickBot="1" x14ac:dyDescent="0.25">
      <c r="A127" s="7" t="s">
        <v>251</v>
      </c>
      <c r="B127" s="4" t="s">
        <v>252</v>
      </c>
      <c r="C127" s="8">
        <v>92.785021183545169</v>
      </c>
      <c r="D127" s="6">
        <f t="shared" si="5"/>
        <v>111.3420254202542</v>
      </c>
      <c r="E127" s="6">
        <f t="shared" si="6"/>
        <v>120.62052753860873</v>
      </c>
      <c r="F127" s="6">
        <f t="shared" si="7"/>
        <v>129.89902965696322</v>
      </c>
      <c r="G127" s="6">
        <f t="shared" si="8"/>
        <v>162.37378707120405</v>
      </c>
      <c r="H127" s="6">
        <f t="shared" si="9"/>
        <v>185.57004236709034</v>
      </c>
    </row>
    <row r="128" spans="1:8" s="3" customFormat="1" ht="13.5" thickBot="1" x14ac:dyDescent="0.25">
      <c r="A128" s="7" t="s">
        <v>253</v>
      </c>
      <c r="B128" s="4" t="s">
        <v>254</v>
      </c>
      <c r="C128" s="8">
        <v>92.785021183545169</v>
      </c>
      <c r="D128" s="6">
        <f t="shared" si="5"/>
        <v>111.3420254202542</v>
      </c>
      <c r="E128" s="6">
        <f t="shared" si="6"/>
        <v>120.62052753860873</v>
      </c>
      <c r="F128" s="6">
        <f t="shared" si="7"/>
        <v>129.89902965696322</v>
      </c>
      <c r="G128" s="6">
        <f t="shared" si="8"/>
        <v>162.37378707120405</v>
      </c>
      <c r="H128" s="6">
        <f t="shared" si="9"/>
        <v>185.57004236709034</v>
      </c>
    </row>
    <row r="129" spans="1:8" s="3" customFormat="1" ht="13.5" thickBot="1" x14ac:dyDescent="0.25">
      <c r="A129" s="7" t="s">
        <v>255</v>
      </c>
      <c r="B129" s="4" t="s">
        <v>256</v>
      </c>
      <c r="C129" s="8">
        <v>92.785021183545169</v>
      </c>
      <c r="D129" s="6">
        <f t="shared" si="5"/>
        <v>111.3420254202542</v>
      </c>
      <c r="E129" s="6">
        <f t="shared" si="6"/>
        <v>120.62052753860873</v>
      </c>
      <c r="F129" s="6">
        <f t="shared" si="7"/>
        <v>129.89902965696322</v>
      </c>
      <c r="G129" s="6">
        <f t="shared" si="8"/>
        <v>162.37378707120405</v>
      </c>
      <c r="H129" s="6">
        <f t="shared" si="9"/>
        <v>185.57004236709034</v>
      </c>
    </row>
    <row r="130" spans="1:8" s="3" customFormat="1" ht="13.5" thickBot="1" x14ac:dyDescent="0.25">
      <c r="A130" s="7" t="s">
        <v>257</v>
      </c>
      <c r="B130" s="4" t="s">
        <v>258</v>
      </c>
      <c r="C130" s="8">
        <v>92.785021183545169</v>
      </c>
      <c r="D130" s="6">
        <f t="shared" ref="D130:D193" si="10">C130*120%</f>
        <v>111.3420254202542</v>
      </c>
      <c r="E130" s="6">
        <f t="shared" ref="E130:E193" si="11">C130*130%</f>
        <v>120.62052753860873</v>
      </c>
      <c r="F130" s="6">
        <f t="shared" ref="F130:F193" si="12">C130*140%</f>
        <v>129.89902965696322</v>
      </c>
      <c r="G130" s="6">
        <f t="shared" ref="G130:G193" si="13">C130*175%</f>
        <v>162.37378707120405</v>
      </c>
      <c r="H130" s="6">
        <f t="shared" ref="H130:H193" si="14">C130*2</f>
        <v>185.57004236709034</v>
      </c>
    </row>
    <row r="131" spans="1:8" s="3" customFormat="1" ht="13.5" thickBot="1" x14ac:dyDescent="0.25">
      <c r="A131" s="7" t="s">
        <v>259</v>
      </c>
      <c r="B131" s="4" t="s">
        <v>260</v>
      </c>
      <c r="C131" s="8">
        <v>819.58762886597935</v>
      </c>
      <c r="D131" s="6">
        <f t="shared" si="10"/>
        <v>983.5051546391752</v>
      </c>
      <c r="E131" s="6">
        <f t="shared" si="11"/>
        <v>1065.4639175257732</v>
      </c>
      <c r="F131" s="6">
        <f t="shared" si="12"/>
        <v>1147.4226804123709</v>
      </c>
      <c r="G131" s="6">
        <f t="shared" si="13"/>
        <v>1434.2783505154639</v>
      </c>
      <c r="H131" s="6">
        <f t="shared" si="14"/>
        <v>1639.1752577319587</v>
      </c>
    </row>
    <row r="132" spans="1:8" s="3" customFormat="1" ht="13.5" thickBot="1" x14ac:dyDescent="0.25">
      <c r="A132" s="7" t="s">
        <v>261</v>
      </c>
      <c r="B132" s="4" t="s">
        <v>262</v>
      </c>
      <c r="C132" s="8">
        <v>563.39536751907895</v>
      </c>
      <c r="D132" s="6">
        <f t="shared" si="10"/>
        <v>676.07444102289469</v>
      </c>
      <c r="E132" s="6">
        <f t="shared" si="11"/>
        <v>732.41397777480267</v>
      </c>
      <c r="F132" s="6">
        <f t="shared" si="12"/>
        <v>788.75351452671043</v>
      </c>
      <c r="G132" s="6">
        <f t="shared" si="13"/>
        <v>985.94189315838821</v>
      </c>
      <c r="H132" s="6">
        <f t="shared" si="14"/>
        <v>1126.7907350381579</v>
      </c>
    </row>
    <row r="133" spans="1:8" s="3" customFormat="1" ht="13.5" thickBot="1" x14ac:dyDescent="0.25">
      <c r="A133" s="7" t="s">
        <v>263</v>
      </c>
      <c r="B133" s="4" t="s">
        <v>264</v>
      </c>
      <c r="C133" s="8">
        <v>102.06185567010309</v>
      </c>
      <c r="D133" s="6">
        <f t="shared" si="10"/>
        <v>122.4742268041237</v>
      </c>
      <c r="E133" s="6">
        <f t="shared" si="11"/>
        <v>132.68041237113403</v>
      </c>
      <c r="F133" s="6">
        <f t="shared" si="12"/>
        <v>142.88659793814432</v>
      </c>
      <c r="G133" s="6">
        <f t="shared" si="13"/>
        <v>178.60824742268039</v>
      </c>
      <c r="H133" s="6">
        <f t="shared" si="14"/>
        <v>204.12371134020617</v>
      </c>
    </row>
    <row r="134" spans="1:8" s="3" customFormat="1" ht="13.5" thickBot="1" x14ac:dyDescent="0.25">
      <c r="A134" s="7" t="s">
        <v>265</v>
      </c>
      <c r="B134" s="4" t="s">
        <v>266</v>
      </c>
      <c r="C134" s="8">
        <v>92.361329853125412</v>
      </c>
      <c r="D134" s="6">
        <f t="shared" si="10"/>
        <v>110.83359582375049</v>
      </c>
      <c r="E134" s="6">
        <f t="shared" si="11"/>
        <v>120.06972880906304</v>
      </c>
      <c r="F134" s="6">
        <f t="shared" si="12"/>
        <v>129.30586179437557</v>
      </c>
      <c r="G134" s="6">
        <f t="shared" si="13"/>
        <v>161.63232724296947</v>
      </c>
      <c r="H134" s="6">
        <f t="shared" si="14"/>
        <v>184.72265970625082</v>
      </c>
    </row>
    <row r="135" spans="1:8" s="3" customFormat="1" ht="13.5" thickBot="1" x14ac:dyDescent="0.25">
      <c r="A135" s="7" t="s">
        <v>267</v>
      </c>
      <c r="B135" s="4" t="s">
        <v>268</v>
      </c>
      <c r="C135" s="8">
        <v>290.72164948453604</v>
      </c>
      <c r="D135" s="6">
        <f t="shared" si="10"/>
        <v>348.86597938144325</v>
      </c>
      <c r="E135" s="6">
        <f t="shared" si="11"/>
        <v>377.93814432989689</v>
      </c>
      <c r="F135" s="6">
        <f t="shared" si="12"/>
        <v>407.01030927835046</v>
      </c>
      <c r="G135" s="6">
        <f t="shared" si="13"/>
        <v>508.76288659793806</v>
      </c>
      <c r="H135" s="6">
        <f t="shared" si="14"/>
        <v>581.44329896907209</v>
      </c>
    </row>
    <row r="136" spans="1:8" s="3" customFormat="1" ht="13.5" thickBot="1" x14ac:dyDescent="0.25">
      <c r="A136" s="7" t="s">
        <v>269</v>
      </c>
      <c r="B136" s="4" t="s">
        <v>270</v>
      </c>
      <c r="C136" s="8">
        <v>141.23711340206185</v>
      </c>
      <c r="D136" s="6">
        <f t="shared" si="10"/>
        <v>169.48453608247422</v>
      </c>
      <c r="E136" s="6">
        <f t="shared" si="11"/>
        <v>183.60824742268042</v>
      </c>
      <c r="F136" s="6">
        <f t="shared" si="12"/>
        <v>197.73195876288659</v>
      </c>
      <c r="G136" s="6">
        <f t="shared" si="13"/>
        <v>247.16494845360825</v>
      </c>
      <c r="H136" s="6">
        <f t="shared" si="14"/>
        <v>282.4742268041237</v>
      </c>
    </row>
    <row r="137" spans="1:8" s="3" customFormat="1" ht="13.5" thickBot="1" x14ac:dyDescent="0.25">
      <c r="A137" s="7" t="s">
        <v>271</v>
      </c>
      <c r="B137" s="4" t="s">
        <v>272</v>
      </c>
      <c r="C137" s="8">
        <v>145.36082474226805</v>
      </c>
      <c r="D137" s="6">
        <f t="shared" si="10"/>
        <v>174.43298969072166</v>
      </c>
      <c r="E137" s="6">
        <f t="shared" si="11"/>
        <v>188.96907216494847</v>
      </c>
      <c r="F137" s="6">
        <f t="shared" si="12"/>
        <v>203.50515463917526</v>
      </c>
      <c r="G137" s="6">
        <f t="shared" si="13"/>
        <v>254.38144329896909</v>
      </c>
      <c r="H137" s="6">
        <f t="shared" si="14"/>
        <v>290.7216494845361</v>
      </c>
    </row>
    <row r="138" spans="1:8" s="3" customFormat="1" ht="13.5" thickBot="1" x14ac:dyDescent="0.25">
      <c r="A138" s="7" t="s">
        <v>273</v>
      </c>
      <c r="B138" s="4" t="s">
        <v>274</v>
      </c>
      <c r="C138" s="8">
        <v>74.2814040938934</v>
      </c>
      <c r="D138" s="6">
        <f t="shared" si="10"/>
        <v>89.137684912672071</v>
      </c>
      <c r="E138" s="6">
        <f t="shared" si="11"/>
        <v>96.565825322061428</v>
      </c>
      <c r="F138" s="6">
        <f t="shared" si="12"/>
        <v>103.99396573145076</v>
      </c>
      <c r="G138" s="6">
        <f t="shared" si="13"/>
        <v>129.99245716431346</v>
      </c>
      <c r="H138" s="6">
        <f t="shared" si="14"/>
        <v>148.5628081877868</v>
      </c>
    </row>
    <row r="139" spans="1:8" s="3" customFormat="1" ht="13.5" thickBot="1" x14ac:dyDescent="0.25">
      <c r="A139" s="7" t="s">
        <v>275</v>
      </c>
      <c r="B139" s="4" t="s">
        <v>276</v>
      </c>
      <c r="C139" s="8">
        <v>215.5576382380506</v>
      </c>
      <c r="D139" s="6">
        <f t="shared" si="10"/>
        <v>258.66916588566073</v>
      </c>
      <c r="E139" s="6">
        <f t="shared" si="11"/>
        <v>280.22492970946581</v>
      </c>
      <c r="F139" s="6">
        <f t="shared" si="12"/>
        <v>301.78069353327083</v>
      </c>
      <c r="G139" s="6">
        <f t="shared" si="13"/>
        <v>377.22586691658853</v>
      </c>
      <c r="H139" s="6">
        <f t="shared" si="14"/>
        <v>431.1152764761012</v>
      </c>
    </row>
    <row r="140" spans="1:8" s="3" customFormat="1" ht="13.5" thickBot="1" x14ac:dyDescent="0.25">
      <c r="A140" s="7" t="s">
        <v>277</v>
      </c>
      <c r="B140" s="4" t="s">
        <v>278</v>
      </c>
      <c r="C140" s="8">
        <v>57.457180610561139</v>
      </c>
      <c r="D140" s="6">
        <f t="shared" si="10"/>
        <v>68.948616732673358</v>
      </c>
      <c r="E140" s="6">
        <f t="shared" si="11"/>
        <v>74.694334793729482</v>
      </c>
      <c r="F140" s="6">
        <f t="shared" si="12"/>
        <v>80.440052854785591</v>
      </c>
      <c r="G140" s="6">
        <f t="shared" si="13"/>
        <v>100.550066068482</v>
      </c>
      <c r="H140" s="6">
        <f t="shared" si="14"/>
        <v>114.91436122112228</v>
      </c>
    </row>
    <row r="141" spans="1:8" s="3" customFormat="1" ht="13.5" thickBot="1" x14ac:dyDescent="0.25">
      <c r="A141" s="7" t="s">
        <v>279</v>
      </c>
      <c r="B141" s="4" t="s">
        <v>280</v>
      </c>
      <c r="C141" s="8">
        <v>57.457180610561139</v>
      </c>
      <c r="D141" s="6">
        <f t="shared" si="10"/>
        <v>68.948616732673358</v>
      </c>
      <c r="E141" s="6">
        <f t="shared" si="11"/>
        <v>74.694334793729482</v>
      </c>
      <c r="F141" s="6">
        <f t="shared" si="12"/>
        <v>80.440052854785591</v>
      </c>
      <c r="G141" s="6">
        <f t="shared" si="13"/>
        <v>100.550066068482</v>
      </c>
      <c r="H141" s="6">
        <f t="shared" si="14"/>
        <v>114.91436122112228</v>
      </c>
    </row>
    <row r="142" spans="1:8" s="3" customFormat="1" ht="13.5" thickBot="1" x14ac:dyDescent="0.25">
      <c r="A142" s="7" t="s">
        <v>281</v>
      </c>
      <c r="B142" s="4" t="s">
        <v>282</v>
      </c>
      <c r="C142" s="8">
        <v>176.16155783699784</v>
      </c>
      <c r="D142" s="6">
        <f t="shared" si="10"/>
        <v>211.39386940439741</v>
      </c>
      <c r="E142" s="6">
        <f t="shared" si="11"/>
        <v>229.01002518809722</v>
      </c>
      <c r="F142" s="6">
        <f t="shared" si="12"/>
        <v>246.62618097179697</v>
      </c>
      <c r="G142" s="6">
        <f t="shared" si="13"/>
        <v>308.28272621474622</v>
      </c>
      <c r="H142" s="6">
        <f t="shared" si="14"/>
        <v>352.32311567399569</v>
      </c>
    </row>
    <row r="143" spans="1:8" s="3" customFormat="1" ht="13.5" thickBot="1" x14ac:dyDescent="0.25">
      <c r="A143" s="7" t="s">
        <v>283</v>
      </c>
      <c r="B143" s="4" t="s">
        <v>284</v>
      </c>
      <c r="C143" s="8">
        <v>88.08</v>
      </c>
      <c r="D143" s="6">
        <f t="shared" si="10"/>
        <v>105.696</v>
      </c>
      <c r="E143" s="6">
        <f t="shared" si="11"/>
        <v>114.504</v>
      </c>
      <c r="F143" s="6">
        <f t="shared" si="12"/>
        <v>123.31199999999998</v>
      </c>
      <c r="G143" s="6">
        <f t="shared" si="13"/>
        <v>154.13999999999999</v>
      </c>
      <c r="H143" s="6">
        <f t="shared" si="14"/>
        <v>176.16</v>
      </c>
    </row>
    <row r="144" spans="1:8" s="3" customFormat="1" ht="13.5" thickBot="1" x14ac:dyDescent="0.25">
      <c r="A144" s="7" t="s">
        <v>285</v>
      </c>
      <c r="B144" s="4" t="s">
        <v>286</v>
      </c>
      <c r="C144" s="8">
        <v>176.16155783699784</v>
      </c>
      <c r="D144" s="6">
        <f t="shared" si="10"/>
        <v>211.39386940439741</v>
      </c>
      <c r="E144" s="6">
        <f t="shared" si="11"/>
        <v>229.01002518809722</v>
      </c>
      <c r="F144" s="6">
        <f t="shared" si="12"/>
        <v>246.62618097179697</v>
      </c>
      <c r="G144" s="6">
        <f t="shared" si="13"/>
        <v>308.28272621474622</v>
      </c>
      <c r="H144" s="6">
        <f t="shared" si="14"/>
        <v>352.32311567399569</v>
      </c>
    </row>
    <row r="145" spans="1:8" s="3" customFormat="1" ht="13.5" thickBot="1" x14ac:dyDescent="0.25">
      <c r="A145" s="7" t="s">
        <v>287</v>
      </c>
      <c r="B145" s="4" t="s">
        <v>288</v>
      </c>
      <c r="C145" s="8">
        <v>88.08</v>
      </c>
      <c r="D145" s="6">
        <f t="shared" si="10"/>
        <v>105.696</v>
      </c>
      <c r="E145" s="6">
        <f t="shared" si="11"/>
        <v>114.504</v>
      </c>
      <c r="F145" s="6">
        <f t="shared" si="12"/>
        <v>123.31199999999998</v>
      </c>
      <c r="G145" s="6">
        <f t="shared" si="13"/>
        <v>154.13999999999999</v>
      </c>
      <c r="H145" s="6">
        <f t="shared" si="14"/>
        <v>176.16</v>
      </c>
    </row>
    <row r="146" spans="1:8" s="3" customFormat="1" ht="13.5" thickBot="1" x14ac:dyDescent="0.25">
      <c r="A146" s="7" t="s">
        <v>289</v>
      </c>
      <c r="B146" s="4" t="s">
        <v>290</v>
      </c>
      <c r="C146" s="8">
        <v>76.286425294601187</v>
      </c>
      <c r="D146" s="6">
        <f t="shared" si="10"/>
        <v>91.543710353521419</v>
      </c>
      <c r="E146" s="6">
        <f t="shared" si="11"/>
        <v>99.172352882981542</v>
      </c>
      <c r="F146" s="6">
        <f t="shared" si="12"/>
        <v>106.80099541244165</v>
      </c>
      <c r="G146" s="6">
        <f t="shared" si="13"/>
        <v>133.50124426555209</v>
      </c>
      <c r="H146" s="6">
        <f t="shared" si="14"/>
        <v>152.57285058920237</v>
      </c>
    </row>
    <row r="147" spans="1:8" s="3" customFormat="1" ht="13.5" thickBot="1" x14ac:dyDescent="0.25">
      <c r="A147" s="7" t="s">
        <v>291</v>
      </c>
      <c r="B147" s="4" t="s">
        <v>292</v>
      </c>
      <c r="C147" s="8">
        <v>76.286425294601187</v>
      </c>
      <c r="D147" s="6">
        <f t="shared" si="10"/>
        <v>91.543710353521419</v>
      </c>
      <c r="E147" s="6">
        <f t="shared" si="11"/>
        <v>99.172352882981542</v>
      </c>
      <c r="F147" s="6">
        <f t="shared" si="12"/>
        <v>106.80099541244165</v>
      </c>
      <c r="G147" s="6">
        <f t="shared" si="13"/>
        <v>133.50124426555209</v>
      </c>
      <c r="H147" s="6">
        <f t="shared" si="14"/>
        <v>152.57285058920237</v>
      </c>
    </row>
    <row r="148" spans="1:8" s="3" customFormat="1" ht="13.5" thickBot="1" x14ac:dyDescent="0.25">
      <c r="A148" s="7" t="s">
        <v>293</v>
      </c>
      <c r="B148" s="4" t="s">
        <v>294</v>
      </c>
      <c r="C148" s="8">
        <v>99.109748902665331</v>
      </c>
      <c r="D148" s="6">
        <f t="shared" si="10"/>
        <v>118.93169868319839</v>
      </c>
      <c r="E148" s="6">
        <f t="shared" si="11"/>
        <v>128.84267357346494</v>
      </c>
      <c r="F148" s="6">
        <f t="shared" si="12"/>
        <v>138.75364846373145</v>
      </c>
      <c r="G148" s="6">
        <f t="shared" si="13"/>
        <v>173.44206057966431</v>
      </c>
      <c r="H148" s="6">
        <f t="shared" si="14"/>
        <v>198.21949780533066</v>
      </c>
    </row>
    <row r="149" spans="1:8" s="3" customFormat="1" ht="13.5" thickBot="1" x14ac:dyDescent="0.25">
      <c r="A149" s="7" t="s">
        <v>295</v>
      </c>
      <c r="B149" s="4" t="s">
        <v>296</v>
      </c>
      <c r="C149" s="8">
        <v>85.57</v>
      </c>
      <c r="D149" s="6">
        <f t="shared" si="10"/>
        <v>102.68399999999998</v>
      </c>
      <c r="E149" s="6">
        <f t="shared" si="11"/>
        <v>111.241</v>
      </c>
      <c r="F149" s="6">
        <f t="shared" si="12"/>
        <v>119.79799999999999</v>
      </c>
      <c r="G149" s="6">
        <f t="shared" si="13"/>
        <v>149.7475</v>
      </c>
      <c r="H149" s="6">
        <f t="shared" si="14"/>
        <v>171.14</v>
      </c>
    </row>
    <row r="150" spans="1:8" s="3" customFormat="1" ht="13.5" thickBot="1" x14ac:dyDescent="0.25">
      <c r="A150" s="7" t="s">
        <v>297</v>
      </c>
      <c r="B150" s="4" t="s">
        <v>298</v>
      </c>
      <c r="C150" s="8">
        <v>85.57</v>
      </c>
      <c r="D150" s="6">
        <f t="shared" si="10"/>
        <v>102.68399999999998</v>
      </c>
      <c r="E150" s="6">
        <f t="shared" si="11"/>
        <v>111.241</v>
      </c>
      <c r="F150" s="6">
        <f t="shared" si="12"/>
        <v>119.79799999999999</v>
      </c>
      <c r="G150" s="6">
        <f t="shared" si="13"/>
        <v>149.7475</v>
      </c>
      <c r="H150" s="6">
        <f t="shared" si="14"/>
        <v>171.14</v>
      </c>
    </row>
    <row r="151" spans="1:8" s="3" customFormat="1" ht="13.5" thickBot="1" x14ac:dyDescent="0.25">
      <c r="A151" s="7" t="s">
        <v>299</v>
      </c>
      <c r="B151" s="4" t="s">
        <v>300</v>
      </c>
      <c r="C151" s="8">
        <v>315.46391752577318</v>
      </c>
      <c r="D151" s="6">
        <f t="shared" si="10"/>
        <v>378.5567010309278</v>
      </c>
      <c r="E151" s="6">
        <f t="shared" si="11"/>
        <v>410.10309278350513</v>
      </c>
      <c r="F151" s="6">
        <f t="shared" si="12"/>
        <v>441.64948453608241</v>
      </c>
      <c r="G151" s="6">
        <f t="shared" si="13"/>
        <v>552.06185567010311</v>
      </c>
      <c r="H151" s="6">
        <f t="shared" si="14"/>
        <v>630.92783505154637</v>
      </c>
    </row>
    <row r="152" spans="1:8" s="3" customFormat="1" ht="13.5" thickBot="1" x14ac:dyDescent="0.25">
      <c r="A152" s="7" t="s">
        <v>301</v>
      </c>
      <c r="B152" s="4" t="s">
        <v>302</v>
      </c>
      <c r="C152" s="8">
        <v>57.422441821877008</v>
      </c>
      <c r="D152" s="6">
        <f t="shared" si="10"/>
        <v>68.90693018625241</v>
      </c>
      <c r="E152" s="6">
        <f t="shared" si="11"/>
        <v>74.649174368440114</v>
      </c>
      <c r="F152" s="6">
        <f t="shared" si="12"/>
        <v>80.391418550627805</v>
      </c>
      <c r="G152" s="6">
        <f t="shared" si="13"/>
        <v>100.48927318828477</v>
      </c>
      <c r="H152" s="6">
        <f t="shared" si="14"/>
        <v>114.84488364375402</v>
      </c>
    </row>
    <row r="153" spans="1:8" s="3" customFormat="1" ht="13.5" thickBot="1" x14ac:dyDescent="0.25">
      <c r="A153" s="7" t="s">
        <v>303</v>
      </c>
      <c r="B153" s="4" t="s">
        <v>304</v>
      </c>
      <c r="C153" s="8">
        <v>57.422441821877008</v>
      </c>
      <c r="D153" s="6">
        <f t="shared" si="10"/>
        <v>68.90693018625241</v>
      </c>
      <c r="E153" s="6">
        <f t="shared" si="11"/>
        <v>74.649174368440114</v>
      </c>
      <c r="F153" s="6">
        <f t="shared" si="12"/>
        <v>80.391418550627805</v>
      </c>
      <c r="G153" s="6">
        <f t="shared" si="13"/>
        <v>100.48927318828477</v>
      </c>
      <c r="H153" s="6">
        <f t="shared" si="14"/>
        <v>114.84488364375402</v>
      </c>
    </row>
    <row r="154" spans="1:8" s="3" customFormat="1" ht="13.5" thickBot="1" x14ac:dyDescent="0.25">
      <c r="A154" s="7" t="s">
        <v>305</v>
      </c>
      <c r="B154" s="4" t="s">
        <v>306</v>
      </c>
      <c r="C154" s="8">
        <v>57.422441821877008</v>
      </c>
      <c r="D154" s="6">
        <f t="shared" si="10"/>
        <v>68.90693018625241</v>
      </c>
      <c r="E154" s="6">
        <f t="shared" si="11"/>
        <v>74.649174368440114</v>
      </c>
      <c r="F154" s="6">
        <f t="shared" si="12"/>
        <v>80.391418550627805</v>
      </c>
      <c r="G154" s="6">
        <f t="shared" si="13"/>
        <v>100.48927318828477</v>
      </c>
      <c r="H154" s="6">
        <f t="shared" si="14"/>
        <v>114.84488364375402</v>
      </c>
    </row>
    <row r="155" spans="1:8" s="3" customFormat="1" ht="13.5" thickBot="1" x14ac:dyDescent="0.25">
      <c r="A155" s="7" t="s">
        <v>307</v>
      </c>
      <c r="B155" s="4" t="s">
        <v>308</v>
      </c>
      <c r="C155" s="8">
        <v>250.51546391752581</v>
      </c>
      <c r="D155" s="6">
        <f t="shared" si="10"/>
        <v>300.61855670103097</v>
      </c>
      <c r="E155" s="6">
        <f t="shared" si="11"/>
        <v>325.67010309278356</v>
      </c>
      <c r="F155" s="6">
        <f t="shared" si="12"/>
        <v>350.7216494845361</v>
      </c>
      <c r="G155" s="6">
        <f t="shared" si="13"/>
        <v>438.40206185567018</v>
      </c>
      <c r="H155" s="6">
        <f t="shared" si="14"/>
        <v>501.03092783505161</v>
      </c>
    </row>
    <row r="156" spans="1:8" s="3" customFormat="1" ht="13.5" thickBot="1" x14ac:dyDescent="0.25">
      <c r="A156" s="7" t="s">
        <v>309</v>
      </c>
      <c r="B156" s="4" t="s">
        <v>310</v>
      </c>
      <c r="C156" s="8">
        <v>52.348785957397141</v>
      </c>
      <c r="D156" s="6">
        <f t="shared" si="10"/>
        <v>62.818543148876564</v>
      </c>
      <c r="E156" s="6">
        <f t="shared" si="11"/>
        <v>68.053421744616287</v>
      </c>
      <c r="F156" s="6">
        <f t="shared" si="12"/>
        <v>73.288300340355988</v>
      </c>
      <c r="G156" s="6">
        <f t="shared" si="13"/>
        <v>91.610375425445</v>
      </c>
      <c r="H156" s="6">
        <f t="shared" si="14"/>
        <v>104.69757191479428</v>
      </c>
    </row>
    <row r="157" spans="1:8" s="3" customFormat="1" ht="13.5" thickBot="1" x14ac:dyDescent="0.25">
      <c r="A157" s="7" t="s">
        <v>311</v>
      </c>
      <c r="B157" s="4" t="s">
        <v>312</v>
      </c>
      <c r="C157" s="8">
        <v>52.348785957397141</v>
      </c>
      <c r="D157" s="6">
        <f t="shared" si="10"/>
        <v>62.818543148876564</v>
      </c>
      <c r="E157" s="6">
        <f t="shared" si="11"/>
        <v>68.053421744616287</v>
      </c>
      <c r="F157" s="6">
        <f t="shared" si="12"/>
        <v>73.288300340355988</v>
      </c>
      <c r="G157" s="6">
        <f t="shared" si="13"/>
        <v>91.610375425445</v>
      </c>
      <c r="H157" s="6">
        <f t="shared" si="14"/>
        <v>104.69757191479428</v>
      </c>
    </row>
    <row r="158" spans="1:8" s="3" customFormat="1" ht="13.5" thickBot="1" x14ac:dyDescent="0.25">
      <c r="A158" s="7" t="s">
        <v>313</v>
      </c>
      <c r="B158" s="4" t="s">
        <v>314</v>
      </c>
      <c r="C158" s="8">
        <v>52.348785957397141</v>
      </c>
      <c r="D158" s="6">
        <f t="shared" si="10"/>
        <v>62.818543148876564</v>
      </c>
      <c r="E158" s="6">
        <f t="shared" si="11"/>
        <v>68.053421744616287</v>
      </c>
      <c r="F158" s="6">
        <f t="shared" si="12"/>
        <v>73.288300340355988</v>
      </c>
      <c r="G158" s="6">
        <f t="shared" si="13"/>
        <v>91.610375425445</v>
      </c>
      <c r="H158" s="6">
        <f t="shared" si="14"/>
        <v>104.69757191479428</v>
      </c>
    </row>
    <row r="159" spans="1:8" s="3" customFormat="1" ht="13.5" thickBot="1" x14ac:dyDescent="0.25">
      <c r="A159" s="7" t="s">
        <v>315</v>
      </c>
      <c r="B159" s="4" t="s">
        <v>316</v>
      </c>
      <c r="C159" s="8">
        <v>52.348785957397141</v>
      </c>
      <c r="D159" s="6">
        <f t="shared" si="10"/>
        <v>62.818543148876564</v>
      </c>
      <c r="E159" s="6">
        <f t="shared" si="11"/>
        <v>68.053421744616287</v>
      </c>
      <c r="F159" s="6">
        <f t="shared" si="12"/>
        <v>73.288300340355988</v>
      </c>
      <c r="G159" s="6">
        <f t="shared" si="13"/>
        <v>91.610375425445</v>
      </c>
      <c r="H159" s="6">
        <f t="shared" si="14"/>
        <v>104.69757191479428</v>
      </c>
    </row>
    <row r="160" spans="1:8" s="3" customFormat="1" ht="13.5" thickBot="1" x14ac:dyDescent="0.25">
      <c r="A160" s="7" t="s">
        <v>317</v>
      </c>
      <c r="B160" s="4" t="s">
        <v>318</v>
      </c>
      <c r="C160" s="8">
        <v>50.163405296863068</v>
      </c>
      <c r="D160" s="6">
        <f t="shared" si="10"/>
        <v>60.196086356235682</v>
      </c>
      <c r="E160" s="6">
        <f t="shared" si="11"/>
        <v>65.212426885921985</v>
      </c>
      <c r="F160" s="6">
        <f t="shared" si="12"/>
        <v>70.228767415608289</v>
      </c>
      <c r="G160" s="6">
        <f t="shared" si="13"/>
        <v>87.785959269510371</v>
      </c>
      <c r="H160" s="6">
        <f t="shared" si="14"/>
        <v>100.32681059372614</v>
      </c>
    </row>
    <row r="161" spans="1:8" s="3" customFormat="1" ht="13.5" thickBot="1" x14ac:dyDescent="0.25">
      <c r="A161" s="7" t="s">
        <v>319</v>
      </c>
      <c r="B161" s="4" t="s">
        <v>320</v>
      </c>
      <c r="C161" s="8">
        <v>46.391752577319593</v>
      </c>
      <c r="D161" s="6">
        <f t="shared" si="10"/>
        <v>55.670103092783513</v>
      </c>
      <c r="E161" s="6">
        <f t="shared" si="11"/>
        <v>60.30927835051547</v>
      </c>
      <c r="F161" s="6">
        <f t="shared" si="12"/>
        <v>64.948453608247434</v>
      </c>
      <c r="G161" s="6">
        <f t="shared" si="13"/>
        <v>81.185567010309285</v>
      </c>
      <c r="H161" s="6">
        <f t="shared" si="14"/>
        <v>92.783505154639187</v>
      </c>
    </row>
    <row r="162" spans="1:8" s="3" customFormat="1" ht="13.5" thickBot="1" x14ac:dyDescent="0.25">
      <c r="A162" s="7" t="s">
        <v>321</v>
      </c>
      <c r="B162" s="4" t="s">
        <v>322</v>
      </c>
      <c r="C162" s="8">
        <v>47.938144329896907</v>
      </c>
      <c r="D162" s="6">
        <f t="shared" si="10"/>
        <v>57.52577319587629</v>
      </c>
      <c r="E162" s="6">
        <f t="shared" si="11"/>
        <v>62.319587628865982</v>
      </c>
      <c r="F162" s="6">
        <f t="shared" si="12"/>
        <v>67.113402061855666</v>
      </c>
      <c r="G162" s="6">
        <f t="shared" si="13"/>
        <v>83.891752577319593</v>
      </c>
      <c r="H162" s="6">
        <f t="shared" si="14"/>
        <v>95.876288659793815</v>
      </c>
    </row>
    <row r="163" spans="1:8" s="3" customFormat="1" ht="13.5" thickBot="1" x14ac:dyDescent="0.25">
      <c r="A163" s="7" t="s">
        <v>323</v>
      </c>
      <c r="B163" s="4" t="s">
        <v>324</v>
      </c>
      <c r="C163" s="8">
        <v>50.168247422680416</v>
      </c>
      <c r="D163" s="6">
        <f t="shared" si="10"/>
        <v>60.201896907216494</v>
      </c>
      <c r="E163" s="6">
        <f t="shared" si="11"/>
        <v>65.21872164948455</v>
      </c>
      <c r="F163" s="6">
        <f t="shared" si="12"/>
        <v>70.235546391752578</v>
      </c>
      <c r="G163" s="6">
        <f t="shared" si="13"/>
        <v>87.794432989690733</v>
      </c>
      <c r="H163" s="6">
        <f t="shared" si="14"/>
        <v>100.33649484536083</v>
      </c>
    </row>
    <row r="164" spans="1:8" s="3" customFormat="1" ht="13.5" thickBot="1" x14ac:dyDescent="0.25">
      <c r="A164" s="7" t="s">
        <v>325</v>
      </c>
      <c r="B164" s="4" t="s">
        <v>326</v>
      </c>
      <c r="C164" s="8">
        <v>36.361512086213665</v>
      </c>
      <c r="D164" s="6">
        <f t="shared" si="10"/>
        <v>43.633814503456399</v>
      </c>
      <c r="E164" s="6">
        <f t="shared" si="11"/>
        <v>47.269965712077763</v>
      </c>
      <c r="F164" s="6">
        <f t="shared" si="12"/>
        <v>50.906116920699127</v>
      </c>
      <c r="G164" s="6">
        <f t="shared" si="13"/>
        <v>63.63264615087391</v>
      </c>
      <c r="H164" s="6">
        <f t="shared" si="14"/>
        <v>72.72302417242733</v>
      </c>
    </row>
    <row r="165" spans="1:8" s="3" customFormat="1" ht="13.5" thickBot="1" x14ac:dyDescent="0.25">
      <c r="A165" s="7" t="s">
        <v>327</v>
      </c>
      <c r="B165" s="4" t="s">
        <v>328</v>
      </c>
      <c r="C165" s="8">
        <v>66.193844840363099</v>
      </c>
      <c r="D165" s="6">
        <f t="shared" si="10"/>
        <v>79.432613808435718</v>
      </c>
      <c r="E165" s="6">
        <f t="shared" si="11"/>
        <v>86.051998292472035</v>
      </c>
      <c r="F165" s="6">
        <f t="shared" si="12"/>
        <v>92.671382776508338</v>
      </c>
      <c r="G165" s="6">
        <f t="shared" si="13"/>
        <v>115.83922847063542</v>
      </c>
      <c r="H165" s="6">
        <f t="shared" si="14"/>
        <v>132.3876896807262</v>
      </c>
    </row>
    <row r="166" spans="1:8" s="3" customFormat="1" ht="13.5" thickBot="1" x14ac:dyDescent="0.25">
      <c r="A166" s="7" t="s">
        <v>329</v>
      </c>
      <c r="B166" s="4" t="s">
        <v>330</v>
      </c>
      <c r="C166" s="8">
        <v>23.686391772962811</v>
      </c>
      <c r="D166" s="6">
        <f t="shared" si="10"/>
        <v>28.423670127555372</v>
      </c>
      <c r="E166" s="6">
        <f t="shared" si="11"/>
        <v>30.792309304851656</v>
      </c>
      <c r="F166" s="6">
        <f t="shared" si="12"/>
        <v>33.16094848214793</v>
      </c>
      <c r="G166" s="6">
        <f t="shared" si="13"/>
        <v>41.451185602684916</v>
      </c>
      <c r="H166" s="6">
        <f t="shared" si="14"/>
        <v>47.372783545925621</v>
      </c>
    </row>
    <row r="167" spans="1:8" s="3" customFormat="1" ht="13.5" thickBot="1" x14ac:dyDescent="0.25">
      <c r="A167" s="7" t="s">
        <v>331</v>
      </c>
      <c r="B167" s="4" t="s">
        <v>332</v>
      </c>
      <c r="C167" s="8">
        <v>1.0206185567010309</v>
      </c>
      <c r="D167" s="6">
        <f t="shared" si="10"/>
        <v>1.224742268041237</v>
      </c>
      <c r="E167" s="6">
        <f t="shared" si="11"/>
        <v>1.3268041237113402</v>
      </c>
      <c r="F167" s="6">
        <f t="shared" si="12"/>
        <v>1.4288659793814431</v>
      </c>
      <c r="G167" s="6">
        <f t="shared" si="13"/>
        <v>1.786082474226804</v>
      </c>
      <c r="H167" s="6">
        <f t="shared" si="14"/>
        <v>2.0412371134020617</v>
      </c>
    </row>
    <row r="168" spans="1:8" s="3" customFormat="1" ht="13.5" thickBot="1" x14ac:dyDescent="0.25">
      <c r="A168" s="7" t="s">
        <v>333</v>
      </c>
      <c r="B168" s="4" t="s">
        <v>334</v>
      </c>
      <c r="C168" s="8">
        <v>1.5979381443298966</v>
      </c>
      <c r="D168" s="6">
        <f t="shared" si="10"/>
        <v>1.9175257731958757</v>
      </c>
      <c r="E168" s="6">
        <f t="shared" si="11"/>
        <v>2.0773195876288657</v>
      </c>
      <c r="F168" s="6">
        <f t="shared" si="12"/>
        <v>2.2371134020618548</v>
      </c>
      <c r="G168" s="6">
        <f t="shared" si="13"/>
        <v>2.796391752577319</v>
      </c>
      <c r="H168" s="6">
        <f t="shared" si="14"/>
        <v>3.1958762886597931</v>
      </c>
    </row>
    <row r="169" spans="1:8" s="3" customFormat="1" ht="13.5" thickBot="1" x14ac:dyDescent="0.25">
      <c r="A169" s="7" t="s">
        <v>335</v>
      </c>
      <c r="B169" s="4" t="s">
        <v>336</v>
      </c>
      <c r="C169" s="8">
        <v>1.1340206185567012</v>
      </c>
      <c r="D169" s="6">
        <f t="shared" si="10"/>
        <v>1.3608247422680415</v>
      </c>
      <c r="E169" s="6">
        <f t="shared" si="11"/>
        <v>1.4742268041237117</v>
      </c>
      <c r="F169" s="6">
        <f t="shared" si="12"/>
        <v>1.5876288659793816</v>
      </c>
      <c r="G169" s="6">
        <f t="shared" si="13"/>
        <v>1.9845360824742271</v>
      </c>
      <c r="H169" s="6">
        <f t="shared" si="14"/>
        <v>2.2680412371134024</v>
      </c>
    </row>
    <row r="170" spans="1:8" s="3" customFormat="1" ht="13.5" thickBot="1" x14ac:dyDescent="0.25">
      <c r="A170" s="7" t="s">
        <v>337</v>
      </c>
      <c r="B170" s="4" t="s">
        <v>338</v>
      </c>
      <c r="C170" s="8">
        <v>26.804123711340207</v>
      </c>
      <c r="D170" s="6">
        <f t="shared" si="10"/>
        <v>32.164948453608247</v>
      </c>
      <c r="E170" s="6">
        <f t="shared" si="11"/>
        <v>34.845360824742272</v>
      </c>
      <c r="F170" s="6">
        <f t="shared" si="12"/>
        <v>37.52577319587629</v>
      </c>
      <c r="G170" s="6">
        <f t="shared" si="13"/>
        <v>46.907216494845365</v>
      </c>
      <c r="H170" s="6">
        <f t="shared" si="14"/>
        <v>53.608247422680414</v>
      </c>
    </row>
    <row r="171" spans="1:8" s="3" customFormat="1" ht="13.5" thickBot="1" x14ac:dyDescent="0.25">
      <c r="A171" s="7" t="s">
        <v>339</v>
      </c>
      <c r="B171" s="4" t="s">
        <v>340</v>
      </c>
      <c r="C171" s="8">
        <v>1.1340206185567012</v>
      </c>
      <c r="D171" s="6">
        <f t="shared" si="10"/>
        <v>1.3608247422680415</v>
      </c>
      <c r="E171" s="6">
        <f t="shared" si="11"/>
        <v>1.4742268041237117</v>
      </c>
      <c r="F171" s="6">
        <f t="shared" si="12"/>
        <v>1.5876288659793816</v>
      </c>
      <c r="G171" s="6">
        <f t="shared" si="13"/>
        <v>1.9845360824742271</v>
      </c>
      <c r="H171" s="6">
        <f t="shared" si="14"/>
        <v>2.2680412371134024</v>
      </c>
    </row>
    <row r="172" spans="1:8" s="3" customFormat="1" ht="13.5" thickBot="1" x14ac:dyDescent="0.25">
      <c r="A172" s="7" t="s">
        <v>341</v>
      </c>
      <c r="B172" s="4" t="s">
        <v>342</v>
      </c>
      <c r="C172" s="8">
        <v>26.804123711340207</v>
      </c>
      <c r="D172" s="6">
        <f t="shared" si="10"/>
        <v>32.164948453608247</v>
      </c>
      <c r="E172" s="6">
        <f t="shared" si="11"/>
        <v>34.845360824742272</v>
      </c>
      <c r="F172" s="6">
        <f t="shared" si="12"/>
        <v>37.52577319587629</v>
      </c>
      <c r="G172" s="6">
        <f t="shared" si="13"/>
        <v>46.907216494845365</v>
      </c>
      <c r="H172" s="6">
        <f t="shared" si="14"/>
        <v>53.608247422680414</v>
      </c>
    </row>
    <row r="173" spans="1:8" s="3" customFormat="1" ht="13.5" thickBot="1" x14ac:dyDescent="0.25">
      <c r="A173" s="7" t="s">
        <v>343</v>
      </c>
      <c r="B173" s="4" t="s">
        <v>344</v>
      </c>
      <c r="C173" s="8">
        <v>1.0824742268041239</v>
      </c>
      <c r="D173" s="6">
        <f t="shared" si="10"/>
        <v>1.2989690721649485</v>
      </c>
      <c r="E173" s="6">
        <f t="shared" si="11"/>
        <v>1.4072164948453612</v>
      </c>
      <c r="F173" s="6">
        <f t="shared" si="12"/>
        <v>1.5154639175257734</v>
      </c>
      <c r="G173" s="6">
        <f t="shared" si="13"/>
        <v>1.8943298969072169</v>
      </c>
      <c r="H173" s="6">
        <f t="shared" si="14"/>
        <v>2.1649484536082477</v>
      </c>
    </row>
    <row r="174" spans="1:8" s="3" customFormat="1" ht="13.5" thickBot="1" x14ac:dyDescent="0.25">
      <c r="A174" s="7" t="s">
        <v>345</v>
      </c>
      <c r="B174" s="4" t="s">
        <v>346</v>
      </c>
      <c r="C174" s="8">
        <v>1.0824742268041239</v>
      </c>
      <c r="D174" s="6">
        <f t="shared" si="10"/>
        <v>1.2989690721649485</v>
      </c>
      <c r="E174" s="6">
        <f t="shared" si="11"/>
        <v>1.4072164948453612</v>
      </c>
      <c r="F174" s="6">
        <f t="shared" si="12"/>
        <v>1.5154639175257734</v>
      </c>
      <c r="G174" s="6">
        <f t="shared" si="13"/>
        <v>1.8943298969072169</v>
      </c>
      <c r="H174" s="6">
        <f t="shared" si="14"/>
        <v>2.1649484536082477</v>
      </c>
    </row>
    <row r="175" spans="1:8" s="3" customFormat="1" ht="13.5" thickBot="1" x14ac:dyDescent="0.25">
      <c r="A175" s="7" t="s">
        <v>347</v>
      </c>
      <c r="B175" s="4" t="s">
        <v>348</v>
      </c>
      <c r="C175" s="8">
        <v>1.0824742268041236</v>
      </c>
      <c r="D175" s="6">
        <f t="shared" si="10"/>
        <v>1.2989690721649483</v>
      </c>
      <c r="E175" s="6">
        <f t="shared" si="11"/>
        <v>1.4072164948453607</v>
      </c>
      <c r="F175" s="6">
        <f t="shared" si="12"/>
        <v>1.5154639175257729</v>
      </c>
      <c r="G175" s="6">
        <f t="shared" si="13"/>
        <v>1.8943298969072164</v>
      </c>
      <c r="H175" s="6">
        <f t="shared" si="14"/>
        <v>2.1649484536082473</v>
      </c>
    </row>
    <row r="176" spans="1:8" s="3" customFormat="1" ht="13.5" thickBot="1" x14ac:dyDescent="0.25">
      <c r="A176" s="7" t="s">
        <v>349</v>
      </c>
      <c r="B176" s="4" t="s">
        <v>350</v>
      </c>
      <c r="C176" s="8">
        <v>1.1340206185567012</v>
      </c>
      <c r="D176" s="6">
        <f t="shared" si="10"/>
        <v>1.3608247422680415</v>
      </c>
      <c r="E176" s="6">
        <f t="shared" si="11"/>
        <v>1.4742268041237117</v>
      </c>
      <c r="F176" s="6">
        <f t="shared" si="12"/>
        <v>1.5876288659793816</v>
      </c>
      <c r="G176" s="6">
        <f t="shared" si="13"/>
        <v>1.9845360824742271</v>
      </c>
      <c r="H176" s="6">
        <f t="shared" si="14"/>
        <v>2.2680412371134024</v>
      </c>
    </row>
    <row r="177" spans="1:8" s="3" customFormat="1" ht="13.5" thickBot="1" x14ac:dyDescent="0.25">
      <c r="A177" s="7" t="s">
        <v>351</v>
      </c>
      <c r="B177" s="4" t="s">
        <v>352</v>
      </c>
      <c r="C177" s="8">
        <v>26.804123711340207</v>
      </c>
      <c r="D177" s="6">
        <f t="shared" si="10"/>
        <v>32.164948453608247</v>
      </c>
      <c r="E177" s="6">
        <f t="shared" si="11"/>
        <v>34.845360824742272</v>
      </c>
      <c r="F177" s="6">
        <f t="shared" si="12"/>
        <v>37.52577319587629</v>
      </c>
      <c r="G177" s="6">
        <f t="shared" si="13"/>
        <v>46.907216494845365</v>
      </c>
      <c r="H177" s="6">
        <f t="shared" si="14"/>
        <v>53.608247422680414</v>
      </c>
    </row>
    <row r="178" spans="1:8" s="3" customFormat="1" ht="13.5" thickBot="1" x14ac:dyDescent="0.25">
      <c r="A178" s="7" t="s">
        <v>353</v>
      </c>
      <c r="B178" s="4" t="s">
        <v>354</v>
      </c>
      <c r="C178" s="8">
        <v>1.1340206185567012</v>
      </c>
      <c r="D178" s="6">
        <f t="shared" si="10"/>
        <v>1.3608247422680415</v>
      </c>
      <c r="E178" s="6">
        <f t="shared" si="11"/>
        <v>1.4742268041237117</v>
      </c>
      <c r="F178" s="6">
        <f t="shared" si="12"/>
        <v>1.5876288659793816</v>
      </c>
      <c r="G178" s="6">
        <f t="shared" si="13"/>
        <v>1.9845360824742271</v>
      </c>
      <c r="H178" s="6">
        <f t="shared" si="14"/>
        <v>2.2680412371134024</v>
      </c>
    </row>
    <row r="179" spans="1:8" s="3" customFormat="1" ht="13.5" thickBot="1" x14ac:dyDescent="0.25">
      <c r="A179" s="7" t="s">
        <v>355</v>
      </c>
      <c r="B179" s="4" t="s">
        <v>356</v>
      </c>
      <c r="C179" s="8">
        <v>26.804123711340207</v>
      </c>
      <c r="D179" s="6">
        <f t="shared" si="10"/>
        <v>32.164948453608247</v>
      </c>
      <c r="E179" s="6">
        <f t="shared" si="11"/>
        <v>34.845360824742272</v>
      </c>
      <c r="F179" s="6">
        <f t="shared" si="12"/>
        <v>37.52577319587629</v>
      </c>
      <c r="G179" s="6">
        <f t="shared" si="13"/>
        <v>46.907216494845365</v>
      </c>
      <c r="H179" s="6">
        <f t="shared" si="14"/>
        <v>53.608247422680414</v>
      </c>
    </row>
    <row r="180" spans="1:8" s="3" customFormat="1" ht="13.5" thickBot="1" x14ac:dyDescent="0.25">
      <c r="A180" s="7" t="s">
        <v>357</v>
      </c>
      <c r="B180" s="4" t="s">
        <v>358</v>
      </c>
      <c r="C180" s="8">
        <v>1.1340206185567012</v>
      </c>
      <c r="D180" s="6">
        <f t="shared" si="10"/>
        <v>1.3608247422680415</v>
      </c>
      <c r="E180" s="6">
        <f t="shared" si="11"/>
        <v>1.4742268041237117</v>
      </c>
      <c r="F180" s="6">
        <f t="shared" si="12"/>
        <v>1.5876288659793816</v>
      </c>
      <c r="G180" s="6">
        <f t="shared" si="13"/>
        <v>1.9845360824742271</v>
      </c>
      <c r="H180" s="6">
        <f t="shared" si="14"/>
        <v>2.2680412371134024</v>
      </c>
    </row>
    <row r="181" spans="1:8" s="3" customFormat="1" ht="13.5" thickBot="1" x14ac:dyDescent="0.25">
      <c r="A181" s="7" t="s">
        <v>359</v>
      </c>
      <c r="B181" s="4" t="s">
        <v>360</v>
      </c>
      <c r="C181" s="8">
        <v>26.804123711340207</v>
      </c>
      <c r="D181" s="6">
        <f t="shared" si="10"/>
        <v>32.164948453608247</v>
      </c>
      <c r="E181" s="6">
        <f t="shared" si="11"/>
        <v>34.845360824742272</v>
      </c>
      <c r="F181" s="6">
        <f t="shared" si="12"/>
        <v>37.52577319587629</v>
      </c>
      <c r="G181" s="6">
        <f t="shared" si="13"/>
        <v>46.907216494845365</v>
      </c>
      <c r="H181" s="6">
        <f t="shared" si="14"/>
        <v>53.608247422680414</v>
      </c>
    </row>
    <row r="182" spans="1:8" s="3" customFormat="1" ht="13.5" thickBot="1" x14ac:dyDescent="0.25">
      <c r="A182" s="7" t="s">
        <v>361</v>
      </c>
      <c r="B182" s="4" t="s">
        <v>362</v>
      </c>
      <c r="C182" s="8">
        <v>1.1220265417312976</v>
      </c>
      <c r="D182" s="6">
        <f t="shared" si="10"/>
        <v>1.3464318500775569</v>
      </c>
      <c r="E182" s="6">
        <f t="shared" si="11"/>
        <v>1.458634504250687</v>
      </c>
      <c r="F182" s="6">
        <f t="shared" si="12"/>
        <v>1.5708371584238165</v>
      </c>
      <c r="G182" s="6">
        <f t="shared" si="13"/>
        <v>1.9635464480297706</v>
      </c>
      <c r="H182" s="6">
        <f t="shared" si="14"/>
        <v>2.2440530834625951</v>
      </c>
    </row>
    <row r="183" spans="1:8" s="3" customFormat="1" ht="13.5" thickBot="1" x14ac:dyDescent="0.25">
      <c r="A183" s="7" t="s">
        <v>363</v>
      </c>
      <c r="B183" s="4" t="s">
        <v>364</v>
      </c>
      <c r="C183" s="8">
        <v>26.804123711340207</v>
      </c>
      <c r="D183" s="6">
        <f t="shared" si="10"/>
        <v>32.164948453608247</v>
      </c>
      <c r="E183" s="6">
        <f t="shared" si="11"/>
        <v>34.845360824742272</v>
      </c>
      <c r="F183" s="6">
        <f t="shared" si="12"/>
        <v>37.52577319587629</v>
      </c>
      <c r="G183" s="6">
        <f t="shared" si="13"/>
        <v>46.907216494845365</v>
      </c>
      <c r="H183" s="6">
        <f t="shared" si="14"/>
        <v>53.608247422680414</v>
      </c>
    </row>
    <row r="184" spans="1:8" s="3" customFormat="1" ht="13.5" thickBot="1" x14ac:dyDescent="0.25">
      <c r="A184" s="7" t="s">
        <v>365</v>
      </c>
      <c r="B184" s="4" t="s">
        <v>366</v>
      </c>
      <c r="C184" s="8">
        <v>1.1340206185567012</v>
      </c>
      <c r="D184" s="6">
        <f t="shared" si="10"/>
        <v>1.3608247422680415</v>
      </c>
      <c r="E184" s="6">
        <f t="shared" si="11"/>
        <v>1.4742268041237117</v>
      </c>
      <c r="F184" s="6">
        <f t="shared" si="12"/>
        <v>1.5876288659793816</v>
      </c>
      <c r="G184" s="6">
        <f t="shared" si="13"/>
        <v>1.9845360824742271</v>
      </c>
      <c r="H184" s="6">
        <f t="shared" si="14"/>
        <v>2.2680412371134024</v>
      </c>
    </row>
    <row r="185" spans="1:8" s="3" customFormat="1" ht="13.5" thickBot="1" x14ac:dyDescent="0.25">
      <c r="A185" s="7" t="s">
        <v>367</v>
      </c>
      <c r="B185" s="4" t="s">
        <v>368</v>
      </c>
      <c r="C185" s="8">
        <v>26.804123711340207</v>
      </c>
      <c r="D185" s="6">
        <f t="shared" si="10"/>
        <v>32.164948453608247</v>
      </c>
      <c r="E185" s="6">
        <f t="shared" si="11"/>
        <v>34.845360824742272</v>
      </c>
      <c r="F185" s="6">
        <f t="shared" si="12"/>
        <v>37.52577319587629</v>
      </c>
      <c r="G185" s="6">
        <f t="shared" si="13"/>
        <v>46.907216494845365</v>
      </c>
      <c r="H185" s="6">
        <f t="shared" si="14"/>
        <v>53.608247422680414</v>
      </c>
    </row>
    <row r="186" spans="1:8" s="3" customFormat="1" ht="13.5" thickBot="1" x14ac:dyDescent="0.25">
      <c r="A186" s="7" t="s">
        <v>369</v>
      </c>
      <c r="B186" s="4" t="s">
        <v>370</v>
      </c>
      <c r="C186" s="8">
        <v>1.1340206185567012</v>
      </c>
      <c r="D186" s="6">
        <f t="shared" si="10"/>
        <v>1.3608247422680415</v>
      </c>
      <c r="E186" s="6">
        <f t="shared" si="11"/>
        <v>1.4742268041237117</v>
      </c>
      <c r="F186" s="6">
        <f t="shared" si="12"/>
        <v>1.5876288659793816</v>
      </c>
      <c r="G186" s="6">
        <f t="shared" si="13"/>
        <v>1.9845360824742271</v>
      </c>
      <c r="H186" s="6">
        <f t="shared" si="14"/>
        <v>2.2680412371134024</v>
      </c>
    </row>
    <row r="187" spans="1:8" s="3" customFormat="1" ht="13.5" thickBot="1" x14ac:dyDescent="0.25">
      <c r="A187" s="7" t="s">
        <v>371</v>
      </c>
      <c r="B187" s="4" t="s">
        <v>372</v>
      </c>
      <c r="C187" s="8">
        <v>26.804123711340207</v>
      </c>
      <c r="D187" s="6">
        <f t="shared" si="10"/>
        <v>32.164948453608247</v>
      </c>
      <c r="E187" s="6">
        <f t="shared" si="11"/>
        <v>34.845360824742272</v>
      </c>
      <c r="F187" s="6">
        <f t="shared" si="12"/>
        <v>37.52577319587629</v>
      </c>
      <c r="G187" s="6">
        <f t="shared" si="13"/>
        <v>46.907216494845365</v>
      </c>
      <c r="H187" s="6">
        <f t="shared" si="14"/>
        <v>53.608247422680414</v>
      </c>
    </row>
    <row r="188" spans="1:8" s="3" customFormat="1" ht="13.5" thickBot="1" x14ac:dyDescent="0.25">
      <c r="A188" s="7" t="s">
        <v>373</v>
      </c>
      <c r="B188" s="4" t="s">
        <v>374</v>
      </c>
      <c r="C188" s="8">
        <v>1.1745213549337263</v>
      </c>
      <c r="D188" s="6">
        <f t="shared" si="10"/>
        <v>1.4094256259204716</v>
      </c>
      <c r="E188" s="6">
        <f t="shared" si="11"/>
        <v>1.5268777614138442</v>
      </c>
      <c r="F188" s="6">
        <f t="shared" si="12"/>
        <v>1.6443298969072169</v>
      </c>
      <c r="G188" s="6">
        <f t="shared" si="13"/>
        <v>2.0554123711340209</v>
      </c>
      <c r="H188" s="6">
        <f t="shared" si="14"/>
        <v>2.3490427098674527</v>
      </c>
    </row>
    <row r="189" spans="1:8" s="3" customFormat="1" ht="13.5" thickBot="1" x14ac:dyDescent="0.25">
      <c r="A189" s="7" t="s">
        <v>375</v>
      </c>
      <c r="B189" s="4" t="s">
        <v>376</v>
      </c>
      <c r="C189" s="8">
        <v>26.804123711340207</v>
      </c>
      <c r="D189" s="6">
        <f t="shared" si="10"/>
        <v>32.164948453608247</v>
      </c>
      <c r="E189" s="6">
        <f t="shared" si="11"/>
        <v>34.845360824742272</v>
      </c>
      <c r="F189" s="6">
        <f t="shared" si="12"/>
        <v>37.52577319587629</v>
      </c>
      <c r="G189" s="6">
        <f t="shared" si="13"/>
        <v>46.907216494845365</v>
      </c>
      <c r="H189" s="6">
        <f t="shared" si="14"/>
        <v>53.608247422680414</v>
      </c>
    </row>
    <row r="190" spans="1:8" s="3" customFormat="1" ht="13.5" thickBot="1" x14ac:dyDescent="0.25">
      <c r="A190" s="7" t="s">
        <v>377</v>
      </c>
      <c r="B190" s="4" t="s">
        <v>378</v>
      </c>
      <c r="C190" s="8">
        <v>1.1340206185567012</v>
      </c>
      <c r="D190" s="6">
        <f t="shared" si="10"/>
        <v>1.3608247422680415</v>
      </c>
      <c r="E190" s="6">
        <f t="shared" si="11"/>
        <v>1.4742268041237117</v>
      </c>
      <c r="F190" s="6">
        <f t="shared" si="12"/>
        <v>1.5876288659793816</v>
      </c>
      <c r="G190" s="6">
        <f t="shared" si="13"/>
        <v>1.9845360824742271</v>
      </c>
      <c r="H190" s="6">
        <f t="shared" si="14"/>
        <v>2.2680412371134024</v>
      </c>
    </row>
    <row r="191" spans="1:8" s="3" customFormat="1" ht="13.5" thickBot="1" x14ac:dyDescent="0.25">
      <c r="A191" s="7" t="s">
        <v>379</v>
      </c>
      <c r="B191" s="4" t="s">
        <v>380</v>
      </c>
      <c r="C191" s="8">
        <v>26.804123711340207</v>
      </c>
      <c r="D191" s="6">
        <f t="shared" si="10"/>
        <v>32.164948453608247</v>
      </c>
      <c r="E191" s="6">
        <f t="shared" si="11"/>
        <v>34.845360824742272</v>
      </c>
      <c r="F191" s="6">
        <f t="shared" si="12"/>
        <v>37.52577319587629</v>
      </c>
      <c r="G191" s="6">
        <f t="shared" si="13"/>
        <v>46.907216494845365</v>
      </c>
      <c r="H191" s="6">
        <f t="shared" si="14"/>
        <v>53.608247422680414</v>
      </c>
    </row>
    <row r="192" spans="1:8" s="3" customFormat="1" ht="13.5" thickBot="1" x14ac:dyDescent="0.25">
      <c r="A192" s="7" t="s">
        <v>381</v>
      </c>
      <c r="B192" s="4" t="s">
        <v>382</v>
      </c>
      <c r="C192" s="8">
        <v>1.4948453608247425</v>
      </c>
      <c r="D192" s="6">
        <f t="shared" si="10"/>
        <v>1.793814432989691</v>
      </c>
      <c r="E192" s="6">
        <f t="shared" si="11"/>
        <v>1.9432989690721654</v>
      </c>
      <c r="F192" s="6">
        <f t="shared" si="12"/>
        <v>2.0927835051546393</v>
      </c>
      <c r="G192" s="6">
        <f t="shared" si="13"/>
        <v>2.6159793814432994</v>
      </c>
      <c r="H192" s="6">
        <f t="shared" si="14"/>
        <v>2.989690721649485</v>
      </c>
    </row>
    <row r="193" spans="1:8" s="3" customFormat="1" ht="13.5" thickBot="1" x14ac:dyDescent="0.25">
      <c r="A193" s="7" t="s">
        <v>383</v>
      </c>
      <c r="B193" s="4" t="s">
        <v>384</v>
      </c>
      <c r="C193" s="8">
        <v>35.051546391752581</v>
      </c>
      <c r="D193" s="6">
        <f t="shared" si="10"/>
        <v>42.061855670103093</v>
      </c>
      <c r="E193" s="6">
        <f t="shared" si="11"/>
        <v>45.567010309278359</v>
      </c>
      <c r="F193" s="6">
        <f t="shared" si="12"/>
        <v>49.072164948453612</v>
      </c>
      <c r="G193" s="6">
        <f t="shared" si="13"/>
        <v>61.340206185567013</v>
      </c>
      <c r="H193" s="6">
        <f t="shared" si="14"/>
        <v>70.103092783505161</v>
      </c>
    </row>
    <row r="194" spans="1:8" s="3" customFormat="1" ht="13.5" thickBot="1" x14ac:dyDescent="0.25">
      <c r="A194" s="7" t="s">
        <v>385</v>
      </c>
      <c r="B194" s="4" t="s">
        <v>386</v>
      </c>
      <c r="C194" s="8">
        <v>1.4948453608247425</v>
      </c>
      <c r="D194" s="6">
        <f t="shared" ref="D194:D257" si="15">C194*120%</f>
        <v>1.793814432989691</v>
      </c>
      <c r="E194" s="6">
        <f t="shared" ref="E194:E257" si="16">C194*130%</f>
        <v>1.9432989690721654</v>
      </c>
      <c r="F194" s="6">
        <f t="shared" ref="F194:F257" si="17">C194*140%</f>
        <v>2.0927835051546393</v>
      </c>
      <c r="G194" s="6">
        <f t="shared" ref="G194:G257" si="18">C194*175%</f>
        <v>2.6159793814432994</v>
      </c>
      <c r="H194" s="6">
        <f t="shared" ref="H194:H257" si="19">C194*2</f>
        <v>2.989690721649485</v>
      </c>
    </row>
    <row r="195" spans="1:8" s="3" customFormat="1" ht="13.5" thickBot="1" x14ac:dyDescent="0.25">
      <c r="A195" s="7" t="s">
        <v>387</v>
      </c>
      <c r="B195" s="4" t="s">
        <v>388</v>
      </c>
      <c r="C195" s="8">
        <v>35.051546391752581</v>
      </c>
      <c r="D195" s="6">
        <f t="shared" si="15"/>
        <v>42.061855670103093</v>
      </c>
      <c r="E195" s="6">
        <f t="shared" si="16"/>
        <v>45.567010309278359</v>
      </c>
      <c r="F195" s="6">
        <f t="shared" si="17"/>
        <v>49.072164948453612</v>
      </c>
      <c r="G195" s="6">
        <f t="shared" si="18"/>
        <v>61.340206185567013</v>
      </c>
      <c r="H195" s="6">
        <f t="shared" si="19"/>
        <v>70.103092783505161</v>
      </c>
    </row>
    <row r="196" spans="1:8" s="3" customFormat="1" ht="13.5" thickBot="1" x14ac:dyDescent="0.25">
      <c r="A196" s="7" t="s">
        <v>389</v>
      </c>
      <c r="B196" s="4" t="s">
        <v>390</v>
      </c>
      <c r="C196" s="8">
        <v>1.7422680412371134</v>
      </c>
      <c r="D196" s="6">
        <f t="shared" si="15"/>
        <v>2.0907216494845362</v>
      </c>
      <c r="E196" s="6">
        <f t="shared" si="16"/>
        <v>2.2649484536082474</v>
      </c>
      <c r="F196" s="6">
        <f t="shared" si="17"/>
        <v>2.4391752577319585</v>
      </c>
      <c r="G196" s="6">
        <f t="shared" si="18"/>
        <v>3.0489690721649483</v>
      </c>
      <c r="H196" s="6">
        <f t="shared" si="19"/>
        <v>3.4845360824742269</v>
      </c>
    </row>
    <row r="197" spans="1:8" s="3" customFormat="1" ht="13.5" thickBot="1" x14ac:dyDescent="0.25">
      <c r="A197" s="7" t="s">
        <v>391</v>
      </c>
      <c r="B197" s="4" t="s">
        <v>392</v>
      </c>
      <c r="C197" s="8">
        <v>1.4948453608247425</v>
      </c>
      <c r="D197" s="6">
        <f t="shared" si="15"/>
        <v>1.793814432989691</v>
      </c>
      <c r="E197" s="6">
        <f t="shared" si="16"/>
        <v>1.9432989690721654</v>
      </c>
      <c r="F197" s="6">
        <f t="shared" si="17"/>
        <v>2.0927835051546393</v>
      </c>
      <c r="G197" s="6">
        <f t="shared" si="18"/>
        <v>2.6159793814432994</v>
      </c>
      <c r="H197" s="6">
        <f t="shared" si="19"/>
        <v>2.989690721649485</v>
      </c>
    </row>
    <row r="198" spans="1:8" s="3" customFormat="1" ht="13.5" thickBot="1" x14ac:dyDescent="0.25">
      <c r="A198" s="7" t="s">
        <v>393</v>
      </c>
      <c r="B198" s="4" t="s">
        <v>394</v>
      </c>
      <c r="C198" s="8">
        <v>35.051546391752581</v>
      </c>
      <c r="D198" s="6">
        <f t="shared" si="15"/>
        <v>42.061855670103093</v>
      </c>
      <c r="E198" s="6">
        <f t="shared" si="16"/>
        <v>45.567010309278359</v>
      </c>
      <c r="F198" s="6">
        <f t="shared" si="17"/>
        <v>49.072164948453612</v>
      </c>
      <c r="G198" s="6">
        <f t="shared" si="18"/>
        <v>61.340206185567013</v>
      </c>
      <c r="H198" s="6">
        <f t="shared" si="19"/>
        <v>70.103092783505161</v>
      </c>
    </row>
    <row r="199" spans="1:8" s="3" customFormat="1" ht="13.5" thickBot="1" x14ac:dyDescent="0.25">
      <c r="A199" s="7" t="s">
        <v>395</v>
      </c>
      <c r="B199" s="4" t="s">
        <v>396</v>
      </c>
      <c r="C199" s="8">
        <v>1.4948453608247425</v>
      </c>
      <c r="D199" s="6">
        <f t="shared" si="15"/>
        <v>1.793814432989691</v>
      </c>
      <c r="E199" s="6">
        <f t="shared" si="16"/>
        <v>1.9432989690721654</v>
      </c>
      <c r="F199" s="6">
        <f t="shared" si="17"/>
        <v>2.0927835051546393</v>
      </c>
      <c r="G199" s="6">
        <f t="shared" si="18"/>
        <v>2.6159793814432994</v>
      </c>
      <c r="H199" s="6">
        <f t="shared" si="19"/>
        <v>2.989690721649485</v>
      </c>
    </row>
    <row r="200" spans="1:8" s="3" customFormat="1" ht="13.5" thickBot="1" x14ac:dyDescent="0.25">
      <c r="A200" s="7" t="s">
        <v>397</v>
      </c>
      <c r="B200" s="4" t="s">
        <v>398</v>
      </c>
      <c r="C200" s="8">
        <v>35.051546391752581</v>
      </c>
      <c r="D200" s="6">
        <f t="shared" si="15"/>
        <v>42.061855670103093</v>
      </c>
      <c r="E200" s="6">
        <f t="shared" si="16"/>
        <v>45.567010309278359</v>
      </c>
      <c r="F200" s="6">
        <f t="shared" si="17"/>
        <v>49.072164948453612</v>
      </c>
      <c r="G200" s="6">
        <f t="shared" si="18"/>
        <v>61.340206185567013</v>
      </c>
      <c r="H200" s="6">
        <f t="shared" si="19"/>
        <v>70.103092783505161</v>
      </c>
    </row>
    <row r="201" spans="1:8" s="3" customFormat="1" ht="13.5" thickBot="1" x14ac:dyDescent="0.25">
      <c r="A201" s="7" t="s">
        <v>399</v>
      </c>
      <c r="B201" s="4" t="s">
        <v>400</v>
      </c>
      <c r="C201" s="8">
        <v>1.4948453608247425</v>
      </c>
      <c r="D201" s="6">
        <f t="shared" si="15"/>
        <v>1.793814432989691</v>
      </c>
      <c r="E201" s="6">
        <f t="shared" si="16"/>
        <v>1.9432989690721654</v>
      </c>
      <c r="F201" s="6">
        <f t="shared" si="17"/>
        <v>2.0927835051546393</v>
      </c>
      <c r="G201" s="6">
        <f t="shared" si="18"/>
        <v>2.6159793814432994</v>
      </c>
      <c r="H201" s="6">
        <f t="shared" si="19"/>
        <v>2.989690721649485</v>
      </c>
    </row>
    <row r="202" spans="1:8" s="3" customFormat="1" ht="13.5" thickBot="1" x14ac:dyDescent="0.25">
      <c r="A202" s="7" t="s">
        <v>401</v>
      </c>
      <c r="B202" s="4" t="s">
        <v>402</v>
      </c>
      <c r="C202" s="8">
        <v>35.051546391752581</v>
      </c>
      <c r="D202" s="6">
        <f t="shared" si="15"/>
        <v>42.061855670103093</v>
      </c>
      <c r="E202" s="6">
        <f t="shared" si="16"/>
        <v>45.567010309278359</v>
      </c>
      <c r="F202" s="6">
        <f t="shared" si="17"/>
        <v>49.072164948453612</v>
      </c>
      <c r="G202" s="6">
        <f t="shared" si="18"/>
        <v>61.340206185567013</v>
      </c>
      <c r="H202" s="6">
        <f t="shared" si="19"/>
        <v>70.103092783505161</v>
      </c>
    </row>
    <row r="203" spans="1:8" s="3" customFormat="1" ht="13.5" thickBot="1" x14ac:dyDescent="0.25">
      <c r="A203" s="7" t="s">
        <v>403</v>
      </c>
      <c r="B203" s="4" t="s">
        <v>404</v>
      </c>
      <c r="C203" s="8">
        <v>1.4948453608247425</v>
      </c>
      <c r="D203" s="6">
        <f t="shared" si="15"/>
        <v>1.793814432989691</v>
      </c>
      <c r="E203" s="6">
        <f t="shared" si="16"/>
        <v>1.9432989690721654</v>
      </c>
      <c r="F203" s="6">
        <f t="shared" si="17"/>
        <v>2.0927835051546393</v>
      </c>
      <c r="G203" s="6">
        <f t="shared" si="18"/>
        <v>2.6159793814432994</v>
      </c>
      <c r="H203" s="6">
        <f t="shared" si="19"/>
        <v>2.989690721649485</v>
      </c>
    </row>
    <row r="204" spans="1:8" s="3" customFormat="1" ht="13.5" thickBot="1" x14ac:dyDescent="0.25">
      <c r="A204" s="7" t="s">
        <v>405</v>
      </c>
      <c r="B204" s="4" t="s">
        <v>406</v>
      </c>
      <c r="C204" s="8">
        <v>35.051546391752581</v>
      </c>
      <c r="D204" s="6">
        <f t="shared" si="15"/>
        <v>42.061855670103093</v>
      </c>
      <c r="E204" s="6">
        <f t="shared" si="16"/>
        <v>45.567010309278359</v>
      </c>
      <c r="F204" s="6">
        <f t="shared" si="17"/>
        <v>49.072164948453612</v>
      </c>
      <c r="G204" s="6">
        <f t="shared" si="18"/>
        <v>61.340206185567013</v>
      </c>
      <c r="H204" s="6">
        <f t="shared" si="19"/>
        <v>70.103092783505161</v>
      </c>
    </row>
    <row r="205" spans="1:8" s="3" customFormat="1" ht="13.5" thickBot="1" x14ac:dyDescent="0.25">
      <c r="A205" s="7" t="s">
        <v>407</v>
      </c>
      <c r="B205" s="4" t="s">
        <v>408</v>
      </c>
      <c r="C205" s="8">
        <v>1.4948453608247425</v>
      </c>
      <c r="D205" s="6">
        <f t="shared" si="15"/>
        <v>1.793814432989691</v>
      </c>
      <c r="E205" s="6">
        <f t="shared" si="16"/>
        <v>1.9432989690721654</v>
      </c>
      <c r="F205" s="6">
        <f t="shared" si="17"/>
        <v>2.0927835051546393</v>
      </c>
      <c r="G205" s="6">
        <f t="shared" si="18"/>
        <v>2.6159793814432994</v>
      </c>
      <c r="H205" s="6">
        <f t="shared" si="19"/>
        <v>2.989690721649485</v>
      </c>
    </row>
    <row r="206" spans="1:8" s="3" customFormat="1" ht="13.5" thickBot="1" x14ac:dyDescent="0.25">
      <c r="A206" s="7" t="s">
        <v>409</v>
      </c>
      <c r="B206" s="4" t="s">
        <v>410</v>
      </c>
      <c r="C206" s="8">
        <v>35.051546391752581</v>
      </c>
      <c r="D206" s="6">
        <f t="shared" si="15"/>
        <v>42.061855670103093</v>
      </c>
      <c r="E206" s="6">
        <f t="shared" si="16"/>
        <v>45.567010309278359</v>
      </c>
      <c r="F206" s="6">
        <f t="shared" si="17"/>
        <v>49.072164948453612</v>
      </c>
      <c r="G206" s="6">
        <f t="shared" si="18"/>
        <v>61.340206185567013</v>
      </c>
      <c r="H206" s="6">
        <f t="shared" si="19"/>
        <v>70.103092783505161</v>
      </c>
    </row>
    <row r="207" spans="1:8" s="3" customFormat="1" ht="13.5" thickBot="1" x14ac:dyDescent="0.25">
      <c r="A207" s="7" t="s">
        <v>411</v>
      </c>
      <c r="B207" s="4" t="s">
        <v>412</v>
      </c>
      <c r="C207" s="8">
        <v>1.4948453608247425</v>
      </c>
      <c r="D207" s="6">
        <f t="shared" si="15"/>
        <v>1.793814432989691</v>
      </c>
      <c r="E207" s="6">
        <f t="shared" si="16"/>
        <v>1.9432989690721654</v>
      </c>
      <c r="F207" s="6">
        <f t="shared" si="17"/>
        <v>2.0927835051546393</v>
      </c>
      <c r="G207" s="6">
        <f t="shared" si="18"/>
        <v>2.6159793814432994</v>
      </c>
      <c r="H207" s="6">
        <f t="shared" si="19"/>
        <v>2.989690721649485</v>
      </c>
    </row>
    <row r="208" spans="1:8" s="3" customFormat="1" ht="13.5" thickBot="1" x14ac:dyDescent="0.25">
      <c r="A208" s="7" t="s">
        <v>413</v>
      </c>
      <c r="B208" s="4" t="s">
        <v>414</v>
      </c>
      <c r="C208" s="8">
        <v>35.051546391752581</v>
      </c>
      <c r="D208" s="6">
        <f t="shared" si="15"/>
        <v>42.061855670103093</v>
      </c>
      <c r="E208" s="6">
        <f t="shared" si="16"/>
        <v>45.567010309278359</v>
      </c>
      <c r="F208" s="6">
        <f t="shared" si="17"/>
        <v>49.072164948453612</v>
      </c>
      <c r="G208" s="6">
        <f t="shared" si="18"/>
        <v>61.340206185567013</v>
      </c>
      <c r="H208" s="6">
        <f t="shared" si="19"/>
        <v>70.103092783505161</v>
      </c>
    </row>
    <row r="209" spans="1:8" s="3" customFormat="1" ht="13.5" thickBot="1" x14ac:dyDescent="0.25">
      <c r="A209" s="7" t="s">
        <v>415</v>
      </c>
      <c r="B209" s="4" t="s">
        <v>416</v>
      </c>
      <c r="C209" s="8">
        <v>2.0694360218314127</v>
      </c>
      <c r="D209" s="6">
        <f t="shared" si="15"/>
        <v>2.4833232261976952</v>
      </c>
      <c r="E209" s="6">
        <f t="shared" si="16"/>
        <v>2.6902668283808366</v>
      </c>
      <c r="F209" s="6">
        <f t="shared" si="17"/>
        <v>2.8972104305639776</v>
      </c>
      <c r="G209" s="6">
        <f t="shared" si="18"/>
        <v>3.6215130382049723</v>
      </c>
      <c r="H209" s="6">
        <f t="shared" si="19"/>
        <v>4.1388720436628255</v>
      </c>
    </row>
    <row r="210" spans="1:8" s="3" customFormat="1" ht="13.5" thickBot="1" x14ac:dyDescent="0.25">
      <c r="A210" s="7" t="s">
        <v>417</v>
      </c>
      <c r="B210" s="4" t="s">
        <v>418</v>
      </c>
      <c r="C210" s="8">
        <v>1.4948453608247425</v>
      </c>
      <c r="D210" s="6">
        <f t="shared" si="15"/>
        <v>1.793814432989691</v>
      </c>
      <c r="E210" s="6">
        <f t="shared" si="16"/>
        <v>1.9432989690721654</v>
      </c>
      <c r="F210" s="6">
        <f t="shared" si="17"/>
        <v>2.0927835051546393</v>
      </c>
      <c r="G210" s="6">
        <f t="shared" si="18"/>
        <v>2.6159793814432994</v>
      </c>
      <c r="H210" s="6">
        <f t="shared" si="19"/>
        <v>2.989690721649485</v>
      </c>
    </row>
    <row r="211" spans="1:8" s="3" customFormat="1" ht="13.5" thickBot="1" x14ac:dyDescent="0.25">
      <c r="A211" s="7" t="s">
        <v>419</v>
      </c>
      <c r="B211" s="4" t="s">
        <v>420</v>
      </c>
      <c r="C211" s="8">
        <v>35.051546391752581</v>
      </c>
      <c r="D211" s="6">
        <f t="shared" si="15"/>
        <v>42.061855670103093</v>
      </c>
      <c r="E211" s="6">
        <f t="shared" si="16"/>
        <v>45.567010309278359</v>
      </c>
      <c r="F211" s="6">
        <f t="shared" si="17"/>
        <v>49.072164948453612</v>
      </c>
      <c r="G211" s="6">
        <f t="shared" si="18"/>
        <v>61.340206185567013</v>
      </c>
      <c r="H211" s="6">
        <f t="shared" si="19"/>
        <v>70.103092783505161</v>
      </c>
    </row>
    <row r="212" spans="1:8" s="3" customFormat="1" ht="13.5" thickBot="1" x14ac:dyDescent="0.25">
      <c r="A212" s="7" t="s">
        <v>421</v>
      </c>
      <c r="B212" s="4" t="s">
        <v>422</v>
      </c>
      <c r="C212" s="8">
        <v>1.4948453608247425</v>
      </c>
      <c r="D212" s="6">
        <f t="shared" si="15"/>
        <v>1.793814432989691</v>
      </c>
      <c r="E212" s="6">
        <f t="shared" si="16"/>
        <v>1.9432989690721654</v>
      </c>
      <c r="F212" s="6">
        <f t="shared" si="17"/>
        <v>2.0927835051546393</v>
      </c>
      <c r="G212" s="6">
        <f t="shared" si="18"/>
        <v>2.6159793814432994</v>
      </c>
      <c r="H212" s="6">
        <f t="shared" si="19"/>
        <v>2.989690721649485</v>
      </c>
    </row>
    <row r="213" spans="1:8" s="3" customFormat="1" ht="13.5" thickBot="1" x14ac:dyDescent="0.25">
      <c r="A213" s="7" t="s">
        <v>423</v>
      </c>
      <c r="B213" s="4" t="s">
        <v>424</v>
      </c>
      <c r="C213" s="8">
        <v>35.051546391752581</v>
      </c>
      <c r="D213" s="6">
        <f t="shared" si="15"/>
        <v>42.061855670103093</v>
      </c>
      <c r="E213" s="6">
        <f t="shared" si="16"/>
        <v>45.567010309278359</v>
      </c>
      <c r="F213" s="6">
        <f t="shared" si="17"/>
        <v>49.072164948453612</v>
      </c>
      <c r="G213" s="6">
        <f t="shared" si="18"/>
        <v>61.340206185567013</v>
      </c>
      <c r="H213" s="6">
        <f t="shared" si="19"/>
        <v>70.103092783505161</v>
      </c>
    </row>
    <row r="214" spans="1:8" s="3" customFormat="1" ht="13.5" thickBot="1" x14ac:dyDescent="0.25">
      <c r="A214" s="7" t="s">
        <v>425</v>
      </c>
      <c r="B214" s="4" t="s">
        <v>426</v>
      </c>
      <c r="C214" s="8">
        <v>4.6399999999999997</v>
      </c>
      <c r="D214" s="6">
        <f t="shared" si="15"/>
        <v>5.5679999999999996</v>
      </c>
      <c r="E214" s="6">
        <f t="shared" si="16"/>
        <v>6.032</v>
      </c>
      <c r="F214" s="6">
        <f t="shared" si="17"/>
        <v>6.4959999999999996</v>
      </c>
      <c r="G214" s="6">
        <f t="shared" si="18"/>
        <v>8.1199999999999992</v>
      </c>
      <c r="H214" s="6">
        <f t="shared" si="19"/>
        <v>9.2799999999999994</v>
      </c>
    </row>
    <row r="215" spans="1:8" s="3" customFormat="1" ht="13.5" thickBot="1" x14ac:dyDescent="0.25">
      <c r="A215" s="7" t="s">
        <v>427</v>
      </c>
      <c r="B215" s="4" t="s">
        <v>428</v>
      </c>
      <c r="C215" s="8">
        <v>4.6399999999999997</v>
      </c>
      <c r="D215" s="6">
        <f t="shared" si="15"/>
        <v>5.5679999999999996</v>
      </c>
      <c r="E215" s="6">
        <f t="shared" si="16"/>
        <v>6.032</v>
      </c>
      <c r="F215" s="6">
        <f t="shared" si="17"/>
        <v>6.4959999999999996</v>
      </c>
      <c r="G215" s="6">
        <f t="shared" si="18"/>
        <v>8.1199999999999992</v>
      </c>
      <c r="H215" s="6">
        <f t="shared" si="19"/>
        <v>9.2799999999999994</v>
      </c>
    </row>
    <row r="216" spans="1:8" s="3" customFormat="1" ht="13.5" thickBot="1" x14ac:dyDescent="0.25">
      <c r="A216" s="7" t="s">
        <v>429</v>
      </c>
      <c r="B216" s="4" t="s">
        <v>430</v>
      </c>
      <c r="C216" s="8">
        <v>4.6399999999999997</v>
      </c>
      <c r="D216" s="6">
        <f t="shared" si="15"/>
        <v>5.5679999999999996</v>
      </c>
      <c r="E216" s="6">
        <f t="shared" si="16"/>
        <v>6.032</v>
      </c>
      <c r="F216" s="6">
        <f t="shared" si="17"/>
        <v>6.4959999999999996</v>
      </c>
      <c r="G216" s="6">
        <f t="shared" si="18"/>
        <v>8.1199999999999992</v>
      </c>
      <c r="H216" s="6">
        <f t="shared" si="19"/>
        <v>9.2799999999999994</v>
      </c>
    </row>
    <row r="217" spans="1:8" s="3" customFormat="1" ht="13.5" thickBot="1" x14ac:dyDescent="0.25">
      <c r="A217" s="7" t="s">
        <v>431</v>
      </c>
      <c r="B217" s="4" t="s">
        <v>432</v>
      </c>
      <c r="C217" s="8">
        <v>4.6399999999999997</v>
      </c>
      <c r="D217" s="6">
        <f t="shared" si="15"/>
        <v>5.5679999999999996</v>
      </c>
      <c r="E217" s="6">
        <f t="shared" si="16"/>
        <v>6.032</v>
      </c>
      <c r="F217" s="6">
        <f t="shared" si="17"/>
        <v>6.4959999999999996</v>
      </c>
      <c r="G217" s="6">
        <f t="shared" si="18"/>
        <v>8.1199999999999992</v>
      </c>
      <c r="H217" s="6">
        <f t="shared" si="19"/>
        <v>9.2799999999999994</v>
      </c>
    </row>
    <row r="218" spans="1:8" s="3" customFormat="1" ht="13.5" thickBot="1" x14ac:dyDescent="0.25">
      <c r="A218" s="7" t="s">
        <v>433</v>
      </c>
      <c r="B218" s="4" t="s">
        <v>434</v>
      </c>
      <c r="C218" s="8">
        <v>4.6399999999999997</v>
      </c>
      <c r="D218" s="6">
        <f t="shared" si="15"/>
        <v>5.5679999999999996</v>
      </c>
      <c r="E218" s="6">
        <f t="shared" si="16"/>
        <v>6.032</v>
      </c>
      <c r="F218" s="6">
        <f t="shared" si="17"/>
        <v>6.4959999999999996</v>
      </c>
      <c r="G218" s="6">
        <f t="shared" si="18"/>
        <v>8.1199999999999992</v>
      </c>
      <c r="H218" s="6">
        <f t="shared" si="19"/>
        <v>9.2799999999999994</v>
      </c>
    </row>
    <row r="219" spans="1:8" s="3" customFormat="1" ht="13.5" thickBot="1" x14ac:dyDescent="0.25">
      <c r="A219" s="7" t="s">
        <v>435</v>
      </c>
      <c r="B219" s="4" t="s">
        <v>436</v>
      </c>
      <c r="C219" s="8">
        <v>4.6399999999999997</v>
      </c>
      <c r="D219" s="6">
        <f t="shared" si="15"/>
        <v>5.5679999999999996</v>
      </c>
      <c r="E219" s="6">
        <f t="shared" si="16"/>
        <v>6.032</v>
      </c>
      <c r="F219" s="6">
        <f t="shared" si="17"/>
        <v>6.4959999999999996</v>
      </c>
      <c r="G219" s="6">
        <f t="shared" si="18"/>
        <v>8.1199999999999992</v>
      </c>
      <c r="H219" s="6">
        <f t="shared" si="19"/>
        <v>9.2799999999999994</v>
      </c>
    </row>
    <row r="220" spans="1:8" s="3" customFormat="1" ht="13.5" thickBot="1" x14ac:dyDescent="0.25">
      <c r="A220" s="7" t="s">
        <v>437</v>
      </c>
      <c r="B220" s="4" t="s">
        <v>438</v>
      </c>
      <c r="C220" s="8">
        <v>4.6399999999999997</v>
      </c>
      <c r="D220" s="6">
        <f t="shared" si="15"/>
        <v>5.5679999999999996</v>
      </c>
      <c r="E220" s="6">
        <f t="shared" si="16"/>
        <v>6.032</v>
      </c>
      <c r="F220" s="6">
        <f t="shared" si="17"/>
        <v>6.4959999999999996</v>
      </c>
      <c r="G220" s="6">
        <f t="shared" si="18"/>
        <v>8.1199999999999992</v>
      </c>
      <c r="H220" s="6">
        <f t="shared" si="19"/>
        <v>9.2799999999999994</v>
      </c>
    </row>
    <row r="221" spans="1:8" s="3" customFormat="1" ht="13.5" thickBot="1" x14ac:dyDescent="0.25">
      <c r="A221" s="7" t="s">
        <v>439</v>
      </c>
      <c r="B221" s="4" t="s">
        <v>440</v>
      </c>
      <c r="C221" s="8">
        <v>4.6399999999999997</v>
      </c>
      <c r="D221" s="6">
        <f t="shared" si="15"/>
        <v>5.5679999999999996</v>
      </c>
      <c r="E221" s="6">
        <f t="shared" si="16"/>
        <v>6.032</v>
      </c>
      <c r="F221" s="6">
        <f t="shared" si="17"/>
        <v>6.4959999999999996</v>
      </c>
      <c r="G221" s="6">
        <f t="shared" si="18"/>
        <v>8.1199999999999992</v>
      </c>
      <c r="H221" s="6">
        <f t="shared" si="19"/>
        <v>9.2799999999999994</v>
      </c>
    </row>
    <row r="222" spans="1:8" s="3" customFormat="1" ht="13.5" thickBot="1" x14ac:dyDescent="0.25">
      <c r="A222" s="7" t="s">
        <v>441</v>
      </c>
      <c r="B222" s="4" t="s">
        <v>442</v>
      </c>
      <c r="C222" s="8">
        <v>6.1340206185566997</v>
      </c>
      <c r="D222" s="6">
        <f t="shared" si="15"/>
        <v>7.3608247422680391</v>
      </c>
      <c r="E222" s="6">
        <f t="shared" si="16"/>
        <v>7.9742268041237097</v>
      </c>
      <c r="F222" s="6">
        <f t="shared" si="17"/>
        <v>8.5876288659793794</v>
      </c>
      <c r="G222" s="6">
        <f t="shared" si="18"/>
        <v>10.734536082474225</v>
      </c>
      <c r="H222" s="6">
        <f t="shared" si="19"/>
        <v>12.268041237113399</v>
      </c>
    </row>
    <row r="223" spans="1:8" s="3" customFormat="1" ht="13.5" thickBot="1" x14ac:dyDescent="0.25">
      <c r="A223" s="7" t="s">
        <v>443</v>
      </c>
      <c r="B223" s="4" t="s">
        <v>444</v>
      </c>
      <c r="C223" s="8">
        <v>4.6399999999999997</v>
      </c>
      <c r="D223" s="6">
        <f t="shared" si="15"/>
        <v>5.5679999999999996</v>
      </c>
      <c r="E223" s="6">
        <f t="shared" si="16"/>
        <v>6.032</v>
      </c>
      <c r="F223" s="6">
        <f t="shared" si="17"/>
        <v>6.4959999999999996</v>
      </c>
      <c r="G223" s="6">
        <f t="shared" si="18"/>
        <v>8.1199999999999992</v>
      </c>
      <c r="H223" s="6">
        <f t="shared" si="19"/>
        <v>9.2799999999999994</v>
      </c>
    </row>
    <row r="224" spans="1:8" s="3" customFormat="1" ht="13.5" thickBot="1" x14ac:dyDescent="0.25">
      <c r="A224" s="7" t="s">
        <v>445</v>
      </c>
      <c r="B224" s="4" t="s">
        <v>446</v>
      </c>
      <c r="C224" s="8">
        <v>4.6399999999999997</v>
      </c>
      <c r="D224" s="6">
        <f t="shared" si="15"/>
        <v>5.5679999999999996</v>
      </c>
      <c r="E224" s="6">
        <f t="shared" si="16"/>
        <v>6.032</v>
      </c>
      <c r="F224" s="6">
        <f t="shared" si="17"/>
        <v>6.4959999999999996</v>
      </c>
      <c r="G224" s="6">
        <f t="shared" si="18"/>
        <v>8.1199999999999992</v>
      </c>
      <c r="H224" s="6">
        <f t="shared" si="19"/>
        <v>9.2799999999999994</v>
      </c>
    </row>
    <row r="225" spans="1:8" s="3" customFormat="1" ht="13.5" thickBot="1" x14ac:dyDescent="0.25">
      <c r="A225" s="7" t="s">
        <v>447</v>
      </c>
      <c r="B225" s="4" t="s">
        <v>448</v>
      </c>
      <c r="C225" s="8">
        <v>2.4742268041237119</v>
      </c>
      <c r="D225" s="6">
        <f t="shared" si="15"/>
        <v>2.9690721649484542</v>
      </c>
      <c r="E225" s="6">
        <f t="shared" si="16"/>
        <v>3.2164948453608257</v>
      </c>
      <c r="F225" s="6">
        <f t="shared" si="17"/>
        <v>3.4639175257731964</v>
      </c>
      <c r="G225" s="6">
        <f t="shared" si="18"/>
        <v>4.3298969072164954</v>
      </c>
      <c r="H225" s="6">
        <f t="shared" si="19"/>
        <v>4.9484536082474238</v>
      </c>
    </row>
    <row r="226" spans="1:8" s="3" customFormat="1" ht="13.5" thickBot="1" x14ac:dyDescent="0.25">
      <c r="A226" s="7" t="s">
        <v>449</v>
      </c>
      <c r="B226" s="4" t="s">
        <v>450</v>
      </c>
      <c r="C226" s="8">
        <v>58.762886597938135</v>
      </c>
      <c r="D226" s="6">
        <f t="shared" si="15"/>
        <v>70.515463917525764</v>
      </c>
      <c r="E226" s="6">
        <f t="shared" si="16"/>
        <v>76.391752577319579</v>
      </c>
      <c r="F226" s="6">
        <f t="shared" si="17"/>
        <v>82.26804123711338</v>
      </c>
      <c r="G226" s="6">
        <f t="shared" si="18"/>
        <v>102.83505154639174</v>
      </c>
      <c r="H226" s="6">
        <f t="shared" si="19"/>
        <v>117.52577319587627</v>
      </c>
    </row>
    <row r="227" spans="1:8" s="3" customFormat="1" ht="13.5" thickBot="1" x14ac:dyDescent="0.25">
      <c r="A227" s="7" t="s">
        <v>451</v>
      </c>
      <c r="B227" s="4" t="s">
        <v>452</v>
      </c>
      <c r="C227" s="8">
        <v>2.4742268041237119</v>
      </c>
      <c r="D227" s="6">
        <f t="shared" si="15"/>
        <v>2.9690721649484542</v>
      </c>
      <c r="E227" s="6">
        <f t="shared" si="16"/>
        <v>3.2164948453608257</v>
      </c>
      <c r="F227" s="6">
        <f t="shared" si="17"/>
        <v>3.4639175257731964</v>
      </c>
      <c r="G227" s="6">
        <f t="shared" si="18"/>
        <v>4.3298969072164954</v>
      </c>
      <c r="H227" s="6">
        <f t="shared" si="19"/>
        <v>4.9484536082474238</v>
      </c>
    </row>
    <row r="228" spans="1:8" s="3" customFormat="1" ht="13.5" thickBot="1" x14ac:dyDescent="0.25">
      <c r="A228" s="7" t="s">
        <v>453</v>
      </c>
      <c r="B228" s="4" t="s">
        <v>454</v>
      </c>
      <c r="C228" s="8">
        <v>58.762886597938135</v>
      </c>
      <c r="D228" s="6">
        <f t="shared" si="15"/>
        <v>70.515463917525764</v>
      </c>
      <c r="E228" s="6">
        <f t="shared" si="16"/>
        <v>76.391752577319579</v>
      </c>
      <c r="F228" s="6">
        <f t="shared" si="17"/>
        <v>82.26804123711338</v>
      </c>
      <c r="G228" s="6">
        <f t="shared" si="18"/>
        <v>102.83505154639174</v>
      </c>
      <c r="H228" s="6">
        <f t="shared" si="19"/>
        <v>117.52577319587627</v>
      </c>
    </row>
    <row r="229" spans="1:8" s="3" customFormat="1" ht="13.5" thickBot="1" x14ac:dyDescent="0.25">
      <c r="A229" s="7" t="s">
        <v>455</v>
      </c>
      <c r="B229" s="4" t="s">
        <v>456</v>
      </c>
      <c r="C229" s="8">
        <v>2.1030927835051543</v>
      </c>
      <c r="D229" s="6">
        <f t="shared" si="15"/>
        <v>2.523711340206185</v>
      </c>
      <c r="E229" s="6">
        <f t="shared" si="16"/>
        <v>2.7340206185567006</v>
      </c>
      <c r="F229" s="6">
        <f t="shared" si="17"/>
        <v>2.9443298969072158</v>
      </c>
      <c r="G229" s="6">
        <f t="shared" si="18"/>
        <v>3.68041237113402</v>
      </c>
      <c r="H229" s="6">
        <f t="shared" si="19"/>
        <v>4.2061855670103085</v>
      </c>
    </row>
    <row r="230" spans="1:8" s="3" customFormat="1" ht="13.5" thickBot="1" x14ac:dyDescent="0.25">
      <c r="A230" s="7" t="s">
        <v>457</v>
      </c>
      <c r="B230" s="4" t="s">
        <v>458</v>
      </c>
      <c r="C230" s="8">
        <v>2.4742268041237119</v>
      </c>
      <c r="D230" s="6">
        <f t="shared" si="15"/>
        <v>2.9690721649484542</v>
      </c>
      <c r="E230" s="6">
        <f t="shared" si="16"/>
        <v>3.2164948453608257</v>
      </c>
      <c r="F230" s="6">
        <f t="shared" si="17"/>
        <v>3.4639175257731964</v>
      </c>
      <c r="G230" s="6">
        <f t="shared" si="18"/>
        <v>4.3298969072164954</v>
      </c>
      <c r="H230" s="6">
        <f t="shared" si="19"/>
        <v>4.9484536082474238</v>
      </c>
    </row>
    <row r="231" spans="1:8" s="3" customFormat="1" ht="13.5" thickBot="1" x14ac:dyDescent="0.25">
      <c r="A231" s="7" t="s">
        <v>459</v>
      </c>
      <c r="B231" s="4" t="s">
        <v>460</v>
      </c>
      <c r="C231" s="8">
        <v>58.762886597938135</v>
      </c>
      <c r="D231" s="6">
        <f t="shared" si="15"/>
        <v>70.515463917525764</v>
      </c>
      <c r="E231" s="6">
        <f t="shared" si="16"/>
        <v>76.391752577319579</v>
      </c>
      <c r="F231" s="6">
        <f t="shared" si="17"/>
        <v>82.26804123711338</v>
      </c>
      <c r="G231" s="6">
        <f t="shared" si="18"/>
        <v>102.83505154639174</v>
      </c>
      <c r="H231" s="6">
        <f t="shared" si="19"/>
        <v>117.52577319587627</v>
      </c>
    </row>
    <row r="232" spans="1:8" s="3" customFormat="1" ht="13.5" thickBot="1" x14ac:dyDescent="0.25">
      <c r="A232" s="7" t="s">
        <v>461</v>
      </c>
      <c r="B232" s="4" t="s">
        <v>462</v>
      </c>
      <c r="C232" s="8">
        <v>2.4742268041237119</v>
      </c>
      <c r="D232" s="6">
        <f t="shared" si="15"/>
        <v>2.9690721649484542</v>
      </c>
      <c r="E232" s="6">
        <f t="shared" si="16"/>
        <v>3.2164948453608257</v>
      </c>
      <c r="F232" s="6">
        <f t="shared" si="17"/>
        <v>3.4639175257731964</v>
      </c>
      <c r="G232" s="6">
        <f t="shared" si="18"/>
        <v>4.3298969072164954</v>
      </c>
      <c r="H232" s="6">
        <f t="shared" si="19"/>
        <v>4.9484536082474238</v>
      </c>
    </row>
    <row r="233" spans="1:8" s="3" customFormat="1" ht="13.5" thickBot="1" x14ac:dyDescent="0.25">
      <c r="A233" s="7" t="s">
        <v>463</v>
      </c>
      <c r="B233" s="4" t="s">
        <v>464</v>
      </c>
      <c r="C233" s="8">
        <v>58.762886597938135</v>
      </c>
      <c r="D233" s="6">
        <f t="shared" si="15"/>
        <v>70.515463917525764</v>
      </c>
      <c r="E233" s="6">
        <f t="shared" si="16"/>
        <v>76.391752577319579</v>
      </c>
      <c r="F233" s="6">
        <f t="shared" si="17"/>
        <v>82.26804123711338</v>
      </c>
      <c r="G233" s="6">
        <f t="shared" si="18"/>
        <v>102.83505154639174</v>
      </c>
      <c r="H233" s="6">
        <f t="shared" si="19"/>
        <v>117.52577319587627</v>
      </c>
    </row>
    <row r="234" spans="1:8" s="3" customFormat="1" ht="13.5" thickBot="1" x14ac:dyDescent="0.25">
      <c r="A234" s="7" t="s">
        <v>465</v>
      </c>
      <c r="B234" s="4" t="s">
        <v>466</v>
      </c>
      <c r="C234" s="8">
        <v>2.4742268041237119</v>
      </c>
      <c r="D234" s="6">
        <f t="shared" si="15"/>
        <v>2.9690721649484542</v>
      </c>
      <c r="E234" s="6">
        <f t="shared" si="16"/>
        <v>3.2164948453608257</v>
      </c>
      <c r="F234" s="6">
        <f t="shared" si="17"/>
        <v>3.4639175257731964</v>
      </c>
      <c r="G234" s="6">
        <f t="shared" si="18"/>
        <v>4.3298969072164954</v>
      </c>
      <c r="H234" s="6">
        <f t="shared" si="19"/>
        <v>4.9484536082474238</v>
      </c>
    </row>
    <row r="235" spans="1:8" s="3" customFormat="1" ht="13.5" thickBot="1" x14ac:dyDescent="0.25">
      <c r="A235" s="7" t="s">
        <v>467</v>
      </c>
      <c r="B235" s="4" t="s">
        <v>468</v>
      </c>
      <c r="C235" s="8">
        <v>58.762886597938135</v>
      </c>
      <c r="D235" s="6">
        <f t="shared" si="15"/>
        <v>70.515463917525764</v>
      </c>
      <c r="E235" s="6">
        <f t="shared" si="16"/>
        <v>76.391752577319579</v>
      </c>
      <c r="F235" s="6">
        <f t="shared" si="17"/>
        <v>82.26804123711338</v>
      </c>
      <c r="G235" s="6">
        <f t="shared" si="18"/>
        <v>102.83505154639174</v>
      </c>
      <c r="H235" s="6">
        <f t="shared" si="19"/>
        <v>117.52577319587627</v>
      </c>
    </row>
    <row r="236" spans="1:8" s="3" customFormat="1" ht="13.5" thickBot="1" x14ac:dyDescent="0.25">
      <c r="A236" s="7" t="s">
        <v>469</v>
      </c>
      <c r="B236" s="4" t="s">
        <v>470</v>
      </c>
      <c r="C236" s="8">
        <v>2.4742268041237119</v>
      </c>
      <c r="D236" s="6">
        <f t="shared" si="15"/>
        <v>2.9690721649484542</v>
      </c>
      <c r="E236" s="6">
        <f t="shared" si="16"/>
        <v>3.2164948453608257</v>
      </c>
      <c r="F236" s="6">
        <f t="shared" si="17"/>
        <v>3.4639175257731964</v>
      </c>
      <c r="G236" s="6">
        <f t="shared" si="18"/>
        <v>4.3298969072164954</v>
      </c>
      <c r="H236" s="6">
        <f t="shared" si="19"/>
        <v>4.9484536082474238</v>
      </c>
    </row>
    <row r="237" spans="1:8" s="3" customFormat="1" ht="13.5" thickBot="1" x14ac:dyDescent="0.25">
      <c r="A237" s="7" t="s">
        <v>471</v>
      </c>
      <c r="B237" s="4" t="s">
        <v>472</v>
      </c>
      <c r="C237" s="8">
        <v>58.762886597938135</v>
      </c>
      <c r="D237" s="6">
        <f t="shared" si="15"/>
        <v>70.515463917525764</v>
      </c>
      <c r="E237" s="6">
        <f t="shared" si="16"/>
        <v>76.391752577319579</v>
      </c>
      <c r="F237" s="6">
        <f t="shared" si="17"/>
        <v>82.26804123711338</v>
      </c>
      <c r="G237" s="6">
        <f t="shared" si="18"/>
        <v>102.83505154639174</v>
      </c>
      <c r="H237" s="6">
        <f t="shared" si="19"/>
        <v>117.52577319587627</v>
      </c>
    </row>
    <row r="238" spans="1:8" s="3" customFormat="1" ht="13.5" thickBot="1" x14ac:dyDescent="0.25">
      <c r="A238" s="7" t="s">
        <v>473</v>
      </c>
      <c r="B238" s="4" t="s">
        <v>474</v>
      </c>
      <c r="C238" s="8">
        <v>2.4742268041237119</v>
      </c>
      <c r="D238" s="6">
        <f t="shared" si="15"/>
        <v>2.9690721649484542</v>
      </c>
      <c r="E238" s="6">
        <f t="shared" si="16"/>
        <v>3.2164948453608257</v>
      </c>
      <c r="F238" s="6">
        <f t="shared" si="17"/>
        <v>3.4639175257731964</v>
      </c>
      <c r="G238" s="6">
        <f t="shared" si="18"/>
        <v>4.3298969072164954</v>
      </c>
      <c r="H238" s="6">
        <f t="shared" si="19"/>
        <v>4.9484536082474238</v>
      </c>
    </row>
    <row r="239" spans="1:8" s="3" customFormat="1" ht="13.5" thickBot="1" x14ac:dyDescent="0.25">
      <c r="A239" s="7" t="s">
        <v>475</v>
      </c>
      <c r="B239" s="4" t="s">
        <v>476</v>
      </c>
      <c r="C239" s="8">
        <v>58.762886597938135</v>
      </c>
      <c r="D239" s="6">
        <f t="shared" si="15"/>
        <v>70.515463917525764</v>
      </c>
      <c r="E239" s="6">
        <f t="shared" si="16"/>
        <v>76.391752577319579</v>
      </c>
      <c r="F239" s="6">
        <f t="shared" si="17"/>
        <v>82.26804123711338</v>
      </c>
      <c r="G239" s="6">
        <f t="shared" si="18"/>
        <v>102.83505154639174</v>
      </c>
      <c r="H239" s="6">
        <f t="shared" si="19"/>
        <v>117.52577319587627</v>
      </c>
    </row>
    <row r="240" spans="1:8" s="3" customFormat="1" ht="13.5" thickBot="1" x14ac:dyDescent="0.25">
      <c r="A240" s="7" t="s">
        <v>477</v>
      </c>
      <c r="B240" s="4" t="s">
        <v>478</v>
      </c>
      <c r="C240" s="8">
        <v>2.4742268041237119</v>
      </c>
      <c r="D240" s="6">
        <f t="shared" si="15"/>
        <v>2.9690721649484542</v>
      </c>
      <c r="E240" s="6">
        <f t="shared" si="16"/>
        <v>3.2164948453608257</v>
      </c>
      <c r="F240" s="6">
        <f t="shared" si="17"/>
        <v>3.4639175257731964</v>
      </c>
      <c r="G240" s="6">
        <f t="shared" si="18"/>
        <v>4.3298969072164954</v>
      </c>
      <c r="H240" s="6">
        <f t="shared" si="19"/>
        <v>4.9484536082474238</v>
      </c>
    </row>
    <row r="241" spans="1:8" s="3" customFormat="1" ht="13.5" thickBot="1" x14ac:dyDescent="0.25">
      <c r="A241" s="7" t="s">
        <v>479</v>
      </c>
      <c r="B241" s="4" t="s">
        <v>480</v>
      </c>
      <c r="C241" s="8">
        <v>58.762886597938135</v>
      </c>
      <c r="D241" s="6">
        <f t="shared" si="15"/>
        <v>70.515463917525764</v>
      </c>
      <c r="E241" s="6">
        <f t="shared" si="16"/>
        <v>76.391752577319579</v>
      </c>
      <c r="F241" s="6">
        <f t="shared" si="17"/>
        <v>82.26804123711338</v>
      </c>
      <c r="G241" s="6">
        <f t="shared" si="18"/>
        <v>102.83505154639174</v>
      </c>
      <c r="H241" s="6">
        <f t="shared" si="19"/>
        <v>117.52577319587627</v>
      </c>
    </row>
    <row r="242" spans="1:8" s="3" customFormat="1" ht="13.5" thickBot="1" x14ac:dyDescent="0.25">
      <c r="A242" s="7" t="s">
        <v>481</v>
      </c>
      <c r="B242" s="4" t="s">
        <v>482</v>
      </c>
      <c r="C242" s="8">
        <v>28.865979381443299</v>
      </c>
      <c r="D242" s="6">
        <f t="shared" si="15"/>
        <v>34.639175257731956</v>
      </c>
      <c r="E242" s="6">
        <f t="shared" si="16"/>
        <v>37.52577319587629</v>
      </c>
      <c r="F242" s="6">
        <f t="shared" si="17"/>
        <v>40.412371134020617</v>
      </c>
      <c r="G242" s="6">
        <f t="shared" si="18"/>
        <v>50.515463917525771</v>
      </c>
      <c r="H242" s="6">
        <f t="shared" si="19"/>
        <v>57.731958762886599</v>
      </c>
    </row>
    <row r="243" spans="1:8" s="3" customFormat="1" ht="13.5" thickBot="1" x14ac:dyDescent="0.25">
      <c r="A243" s="7" t="s">
        <v>483</v>
      </c>
      <c r="B243" s="4" t="s">
        <v>484</v>
      </c>
      <c r="C243" s="8">
        <v>3.060364390844843</v>
      </c>
      <c r="D243" s="6">
        <f t="shared" si="15"/>
        <v>3.6724372690138116</v>
      </c>
      <c r="E243" s="6">
        <f t="shared" si="16"/>
        <v>3.9784737080982961</v>
      </c>
      <c r="F243" s="6">
        <f t="shared" si="17"/>
        <v>4.2845101471827798</v>
      </c>
      <c r="G243" s="6">
        <f t="shared" si="18"/>
        <v>5.3556376839784754</v>
      </c>
      <c r="H243" s="6">
        <f t="shared" si="19"/>
        <v>6.120728781689686</v>
      </c>
    </row>
    <row r="244" spans="1:8" s="3" customFormat="1" ht="13.5" thickBot="1" x14ac:dyDescent="0.25">
      <c r="A244" s="7" t="s">
        <v>485</v>
      </c>
      <c r="B244" s="4" t="s">
        <v>486</v>
      </c>
      <c r="C244" s="8">
        <v>41.237113402061858</v>
      </c>
      <c r="D244" s="6">
        <f t="shared" si="15"/>
        <v>49.484536082474229</v>
      </c>
      <c r="E244" s="6">
        <f t="shared" si="16"/>
        <v>53.608247422680421</v>
      </c>
      <c r="F244" s="6">
        <f t="shared" si="17"/>
        <v>57.731958762886599</v>
      </c>
      <c r="G244" s="6">
        <f t="shared" si="18"/>
        <v>72.164948453608247</v>
      </c>
      <c r="H244" s="6">
        <f t="shared" si="19"/>
        <v>82.474226804123717</v>
      </c>
    </row>
    <row r="245" spans="1:8" s="3" customFormat="1" ht="13.5" thickBot="1" x14ac:dyDescent="0.25">
      <c r="A245" s="7" t="s">
        <v>487</v>
      </c>
      <c r="B245" s="4" t="s">
        <v>488</v>
      </c>
      <c r="C245" s="8">
        <v>2.5829840262829955</v>
      </c>
      <c r="D245" s="6">
        <f t="shared" si="15"/>
        <v>3.0995808315395945</v>
      </c>
      <c r="E245" s="6">
        <f t="shared" si="16"/>
        <v>3.3578792341678945</v>
      </c>
      <c r="F245" s="6">
        <f t="shared" si="17"/>
        <v>3.6161776367961935</v>
      </c>
      <c r="G245" s="6">
        <f t="shared" si="18"/>
        <v>4.5202220459952418</v>
      </c>
      <c r="H245" s="6">
        <f t="shared" si="19"/>
        <v>5.165968052565991</v>
      </c>
    </row>
    <row r="246" spans="1:8" s="3" customFormat="1" ht="13.5" thickBot="1" x14ac:dyDescent="0.25">
      <c r="A246" s="7" t="s">
        <v>489</v>
      </c>
      <c r="B246" s="4" t="s">
        <v>490</v>
      </c>
      <c r="C246" s="8">
        <v>58.762886597938135</v>
      </c>
      <c r="D246" s="6">
        <f t="shared" si="15"/>
        <v>70.515463917525764</v>
      </c>
      <c r="E246" s="6">
        <f t="shared" si="16"/>
        <v>76.391752577319579</v>
      </c>
      <c r="F246" s="6">
        <f t="shared" si="17"/>
        <v>82.26804123711338</v>
      </c>
      <c r="G246" s="6">
        <f t="shared" si="18"/>
        <v>102.83505154639174</v>
      </c>
      <c r="H246" s="6">
        <f t="shared" si="19"/>
        <v>117.52577319587627</v>
      </c>
    </row>
    <row r="247" spans="1:8" s="3" customFormat="1" ht="13.5" thickBot="1" x14ac:dyDescent="0.25">
      <c r="A247" s="7" t="s">
        <v>491</v>
      </c>
      <c r="B247" s="4" t="s">
        <v>492</v>
      </c>
      <c r="C247" s="8">
        <v>2.4742268041237119</v>
      </c>
      <c r="D247" s="6">
        <f t="shared" si="15"/>
        <v>2.9690721649484542</v>
      </c>
      <c r="E247" s="6">
        <f t="shared" si="16"/>
        <v>3.2164948453608257</v>
      </c>
      <c r="F247" s="6">
        <f t="shared" si="17"/>
        <v>3.4639175257731964</v>
      </c>
      <c r="G247" s="6">
        <f t="shared" si="18"/>
        <v>4.3298969072164954</v>
      </c>
      <c r="H247" s="6">
        <f t="shared" si="19"/>
        <v>4.9484536082474238</v>
      </c>
    </row>
    <row r="248" spans="1:8" s="3" customFormat="1" ht="13.5" thickBot="1" x14ac:dyDescent="0.25">
      <c r="A248" s="7" t="s">
        <v>493</v>
      </c>
      <c r="B248" s="4" t="s">
        <v>494</v>
      </c>
      <c r="C248" s="8">
        <v>58.762886597938135</v>
      </c>
      <c r="D248" s="6">
        <f t="shared" si="15"/>
        <v>70.515463917525764</v>
      </c>
      <c r="E248" s="6">
        <f t="shared" si="16"/>
        <v>76.391752577319579</v>
      </c>
      <c r="F248" s="6">
        <f t="shared" si="17"/>
        <v>82.26804123711338</v>
      </c>
      <c r="G248" s="6">
        <f t="shared" si="18"/>
        <v>102.83505154639174</v>
      </c>
      <c r="H248" s="6">
        <f t="shared" si="19"/>
        <v>117.52577319587627</v>
      </c>
    </row>
    <row r="249" spans="1:8" s="3" customFormat="1" ht="13.5" thickBot="1" x14ac:dyDescent="0.25">
      <c r="A249" s="7" t="s">
        <v>495</v>
      </c>
      <c r="B249" s="4" t="s">
        <v>496</v>
      </c>
      <c r="C249" s="8">
        <v>0.41237113402061859</v>
      </c>
      <c r="D249" s="6">
        <f t="shared" si="15"/>
        <v>0.49484536082474229</v>
      </c>
      <c r="E249" s="6">
        <f t="shared" si="16"/>
        <v>0.53608247422680422</v>
      </c>
      <c r="F249" s="6">
        <f t="shared" si="17"/>
        <v>0.57731958762886604</v>
      </c>
      <c r="G249" s="6">
        <f t="shared" si="18"/>
        <v>0.72164948453608257</v>
      </c>
      <c r="H249" s="6">
        <f t="shared" si="19"/>
        <v>0.82474226804123718</v>
      </c>
    </row>
    <row r="250" spans="1:8" s="3" customFormat="1" ht="13.5" thickBot="1" x14ac:dyDescent="0.25">
      <c r="A250" s="7" t="s">
        <v>497</v>
      </c>
      <c r="B250" s="4" t="s">
        <v>498</v>
      </c>
      <c r="C250" s="8">
        <v>0.30927835051546393</v>
      </c>
      <c r="D250" s="6">
        <f t="shared" si="15"/>
        <v>0.37113402061855671</v>
      </c>
      <c r="E250" s="6">
        <f t="shared" si="16"/>
        <v>0.40206185567010311</v>
      </c>
      <c r="F250" s="6">
        <f t="shared" si="17"/>
        <v>0.4329896907216495</v>
      </c>
      <c r="G250" s="6">
        <f t="shared" si="18"/>
        <v>0.54123711340206193</v>
      </c>
      <c r="H250" s="6">
        <f t="shared" si="19"/>
        <v>0.61855670103092786</v>
      </c>
    </row>
    <row r="251" spans="1:8" s="3" customFormat="1" ht="13.5" thickBot="1" x14ac:dyDescent="0.25">
      <c r="A251" s="7" t="s">
        <v>499</v>
      </c>
      <c r="B251" s="4" t="s">
        <v>500</v>
      </c>
      <c r="C251" s="8">
        <v>0.85910652920962205</v>
      </c>
      <c r="D251" s="6">
        <f t="shared" si="15"/>
        <v>1.0309278350515465</v>
      </c>
      <c r="E251" s="6">
        <f t="shared" si="16"/>
        <v>1.1168384879725086</v>
      </c>
      <c r="F251" s="6">
        <f t="shared" si="17"/>
        <v>1.2027491408934707</v>
      </c>
      <c r="G251" s="6">
        <f t="shared" si="18"/>
        <v>1.5034364261168385</v>
      </c>
      <c r="H251" s="6">
        <f t="shared" si="19"/>
        <v>1.7182130584192441</v>
      </c>
    </row>
    <row r="252" spans="1:8" s="3" customFormat="1" ht="13.5" thickBot="1" x14ac:dyDescent="0.25">
      <c r="A252" s="7" t="s">
        <v>501</v>
      </c>
      <c r="B252" s="4" t="s">
        <v>502</v>
      </c>
      <c r="C252" s="8">
        <v>0.85910652920962205</v>
      </c>
      <c r="D252" s="6">
        <f t="shared" si="15"/>
        <v>1.0309278350515465</v>
      </c>
      <c r="E252" s="6">
        <f t="shared" si="16"/>
        <v>1.1168384879725086</v>
      </c>
      <c r="F252" s="6">
        <f t="shared" si="17"/>
        <v>1.2027491408934707</v>
      </c>
      <c r="G252" s="6">
        <f t="shared" si="18"/>
        <v>1.5034364261168385</v>
      </c>
      <c r="H252" s="6">
        <f t="shared" si="19"/>
        <v>1.7182130584192441</v>
      </c>
    </row>
    <row r="253" spans="1:8" s="3" customFormat="1" ht="13.5" thickBot="1" x14ac:dyDescent="0.25">
      <c r="A253" s="7" t="s">
        <v>503</v>
      </c>
      <c r="B253" s="4" t="s">
        <v>504</v>
      </c>
      <c r="C253" s="8">
        <v>0.82474226804123718</v>
      </c>
      <c r="D253" s="6">
        <f t="shared" si="15"/>
        <v>0.98969072164948457</v>
      </c>
      <c r="E253" s="6">
        <f t="shared" si="16"/>
        <v>1.0721649484536084</v>
      </c>
      <c r="F253" s="6">
        <f t="shared" si="17"/>
        <v>1.1546391752577321</v>
      </c>
      <c r="G253" s="6">
        <f t="shared" si="18"/>
        <v>1.4432989690721651</v>
      </c>
      <c r="H253" s="6">
        <f t="shared" si="19"/>
        <v>1.6494845360824744</v>
      </c>
    </row>
    <row r="254" spans="1:8" s="3" customFormat="1" ht="13.5" thickBot="1" x14ac:dyDescent="0.25">
      <c r="A254" s="7" t="s">
        <v>505</v>
      </c>
      <c r="B254" s="4" t="s">
        <v>506</v>
      </c>
      <c r="C254" s="8">
        <v>1.2434436606981369</v>
      </c>
      <c r="D254" s="6">
        <f t="shared" si="15"/>
        <v>1.4921323928377643</v>
      </c>
      <c r="E254" s="6">
        <f t="shared" si="16"/>
        <v>1.6164767589075781</v>
      </c>
      <c r="F254" s="6">
        <f t="shared" si="17"/>
        <v>1.7408211249773917</v>
      </c>
      <c r="G254" s="6">
        <f t="shared" si="18"/>
        <v>2.1760264062217396</v>
      </c>
      <c r="H254" s="6">
        <f t="shared" si="19"/>
        <v>2.4868873213962739</v>
      </c>
    </row>
    <row r="255" spans="1:8" s="3" customFormat="1" ht="13.5" thickBot="1" x14ac:dyDescent="0.25">
      <c r="A255" s="7" t="s">
        <v>507</v>
      </c>
      <c r="B255" s="4" t="s">
        <v>508</v>
      </c>
      <c r="C255" s="8">
        <v>2.8865979381443299</v>
      </c>
      <c r="D255" s="6">
        <f t="shared" si="15"/>
        <v>3.4639175257731956</v>
      </c>
      <c r="E255" s="6">
        <f t="shared" si="16"/>
        <v>3.7525773195876289</v>
      </c>
      <c r="F255" s="6">
        <f t="shared" si="17"/>
        <v>4.0412371134020617</v>
      </c>
      <c r="G255" s="6">
        <f t="shared" si="18"/>
        <v>5.0515463917525771</v>
      </c>
      <c r="H255" s="6">
        <f t="shared" si="19"/>
        <v>5.7731958762886597</v>
      </c>
    </row>
    <row r="256" spans="1:8" s="3" customFormat="1" ht="13.5" thickBot="1" x14ac:dyDescent="0.25">
      <c r="A256" s="7" t="s">
        <v>509</v>
      </c>
      <c r="B256" s="4" t="s">
        <v>510</v>
      </c>
      <c r="C256" s="8">
        <v>2.938144329896907</v>
      </c>
      <c r="D256" s="6">
        <f t="shared" si="15"/>
        <v>3.5257731958762881</v>
      </c>
      <c r="E256" s="6">
        <f t="shared" si="16"/>
        <v>3.8195876288659791</v>
      </c>
      <c r="F256" s="6">
        <f t="shared" si="17"/>
        <v>4.1134020618556697</v>
      </c>
      <c r="G256" s="6">
        <f t="shared" si="18"/>
        <v>5.1417525773195871</v>
      </c>
      <c r="H256" s="6">
        <f t="shared" si="19"/>
        <v>5.876288659793814</v>
      </c>
    </row>
    <row r="257" spans="1:8" s="3" customFormat="1" ht="13.5" thickBot="1" x14ac:dyDescent="0.25">
      <c r="A257" s="7" t="s">
        <v>511</v>
      </c>
      <c r="B257" s="4" t="s">
        <v>512</v>
      </c>
      <c r="C257" s="8">
        <v>12.865979381443299</v>
      </c>
      <c r="D257" s="6">
        <f t="shared" si="15"/>
        <v>15.439175257731959</v>
      </c>
      <c r="E257" s="6">
        <f t="shared" si="16"/>
        <v>16.72577319587629</v>
      </c>
      <c r="F257" s="6">
        <f t="shared" si="17"/>
        <v>18.012371134020619</v>
      </c>
      <c r="G257" s="6">
        <f t="shared" si="18"/>
        <v>22.515463917525775</v>
      </c>
      <c r="H257" s="6">
        <f t="shared" si="19"/>
        <v>25.731958762886599</v>
      </c>
    </row>
    <row r="258" spans="1:8" s="3" customFormat="1" ht="13.5" thickBot="1" x14ac:dyDescent="0.25">
      <c r="A258" s="7" t="s">
        <v>513</v>
      </c>
      <c r="B258" s="4" t="s">
        <v>514</v>
      </c>
      <c r="C258" s="8">
        <v>12.247422680412372</v>
      </c>
      <c r="D258" s="6">
        <f t="shared" ref="D258:D321" si="20">C258*120%</f>
        <v>14.696907216494846</v>
      </c>
      <c r="E258" s="6">
        <f t="shared" ref="E258:E321" si="21">C258*130%</f>
        <v>15.921649484536085</v>
      </c>
      <c r="F258" s="6">
        <f t="shared" ref="F258:F321" si="22">C258*140%</f>
        <v>17.146391752577319</v>
      </c>
      <c r="G258" s="6">
        <f t="shared" ref="G258:G321" si="23">C258*175%</f>
        <v>21.432989690721651</v>
      </c>
      <c r="H258" s="6">
        <f t="shared" ref="H258:H321" si="24">C258*2</f>
        <v>24.494845360824744</v>
      </c>
    </row>
    <row r="259" spans="1:8" s="3" customFormat="1" ht="13.5" thickBot="1" x14ac:dyDescent="0.25">
      <c r="A259" s="7" t="s">
        <v>515</v>
      </c>
      <c r="B259" s="4" t="s">
        <v>516</v>
      </c>
      <c r="C259" s="8">
        <v>13.608247422680416</v>
      </c>
      <c r="D259" s="6">
        <f t="shared" si="20"/>
        <v>16.329896907216497</v>
      </c>
      <c r="E259" s="6">
        <f t="shared" si="21"/>
        <v>17.690721649484541</v>
      </c>
      <c r="F259" s="6">
        <f t="shared" si="22"/>
        <v>19.051546391752581</v>
      </c>
      <c r="G259" s="6">
        <f t="shared" si="23"/>
        <v>23.814432989690726</v>
      </c>
      <c r="H259" s="6">
        <f t="shared" si="24"/>
        <v>27.216494845360831</v>
      </c>
    </row>
    <row r="260" spans="1:8" s="3" customFormat="1" ht="13.5" thickBot="1" x14ac:dyDescent="0.25">
      <c r="A260" s="7" t="s">
        <v>517</v>
      </c>
      <c r="B260" s="4" t="s">
        <v>518</v>
      </c>
      <c r="C260" s="8">
        <v>3.6082474226804124</v>
      </c>
      <c r="D260" s="6">
        <f t="shared" si="20"/>
        <v>4.3298969072164946</v>
      </c>
      <c r="E260" s="6">
        <f t="shared" si="21"/>
        <v>4.6907216494845363</v>
      </c>
      <c r="F260" s="6">
        <f t="shared" si="22"/>
        <v>5.0515463917525771</v>
      </c>
      <c r="G260" s="6">
        <f t="shared" si="23"/>
        <v>6.3144329896907214</v>
      </c>
      <c r="H260" s="6">
        <f t="shared" si="24"/>
        <v>7.2164948453608249</v>
      </c>
    </row>
    <row r="261" spans="1:8" s="3" customFormat="1" ht="13.5" thickBot="1" x14ac:dyDescent="0.25">
      <c r="A261" s="7" t="s">
        <v>519</v>
      </c>
      <c r="B261" s="4" t="s">
        <v>520</v>
      </c>
      <c r="C261" s="8">
        <v>3.608247422680412</v>
      </c>
      <c r="D261" s="6">
        <f t="shared" si="20"/>
        <v>4.3298969072164946</v>
      </c>
      <c r="E261" s="6">
        <f t="shared" si="21"/>
        <v>4.6907216494845354</v>
      </c>
      <c r="F261" s="6">
        <f t="shared" si="22"/>
        <v>5.0515463917525762</v>
      </c>
      <c r="G261" s="6">
        <f t="shared" si="23"/>
        <v>6.3144329896907205</v>
      </c>
      <c r="H261" s="6">
        <f t="shared" si="24"/>
        <v>7.216494845360824</v>
      </c>
    </row>
    <row r="262" spans="1:8" s="3" customFormat="1" ht="13.5" thickBot="1" x14ac:dyDescent="0.25">
      <c r="A262" s="7" t="s">
        <v>521</v>
      </c>
      <c r="B262" s="4" t="s">
        <v>522</v>
      </c>
      <c r="C262" s="8">
        <v>3.7113402061855671</v>
      </c>
      <c r="D262" s="6">
        <f t="shared" si="20"/>
        <v>4.4536082474226806</v>
      </c>
      <c r="E262" s="6">
        <f t="shared" si="21"/>
        <v>4.8247422680412377</v>
      </c>
      <c r="F262" s="6">
        <f t="shared" si="22"/>
        <v>5.195876288659794</v>
      </c>
      <c r="G262" s="6">
        <f t="shared" si="23"/>
        <v>6.4948453608247423</v>
      </c>
      <c r="H262" s="6">
        <f t="shared" si="24"/>
        <v>7.4226804123711343</v>
      </c>
    </row>
    <row r="263" spans="1:8" s="3" customFormat="1" ht="13.5" thickBot="1" x14ac:dyDescent="0.25">
      <c r="A263" s="7" t="s">
        <v>523</v>
      </c>
      <c r="B263" s="4" t="s">
        <v>524</v>
      </c>
      <c r="C263" s="8">
        <v>5</v>
      </c>
      <c r="D263" s="6">
        <f t="shared" si="20"/>
        <v>6</v>
      </c>
      <c r="E263" s="6">
        <f t="shared" si="21"/>
        <v>6.5</v>
      </c>
      <c r="F263" s="6">
        <f t="shared" si="22"/>
        <v>7</v>
      </c>
      <c r="G263" s="6">
        <f t="shared" si="23"/>
        <v>8.75</v>
      </c>
      <c r="H263" s="6">
        <f t="shared" si="24"/>
        <v>10</v>
      </c>
    </row>
    <row r="264" spans="1:8" s="3" customFormat="1" ht="13.5" thickBot="1" x14ac:dyDescent="0.25">
      <c r="A264" s="7" t="s">
        <v>525</v>
      </c>
      <c r="B264" s="4" t="s">
        <v>526</v>
      </c>
      <c r="C264" s="8">
        <v>12.247422680412372</v>
      </c>
      <c r="D264" s="6">
        <f t="shared" si="20"/>
        <v>14.696907216494846</v>
      </c>
      <c r="E264" s="6">
        <f t="shared" si="21"/>
        <v>15.921649484536085</v>
      </c>
      <c r="F264" s="6">
        <f t="shared" si="22"/>
        <v>17.146391752577319</v>
      </c>
      <c r="G264" s="6">
        <f t="shared" si="23"/>
        <v>21.432989690721651</v>
      </c>
      <c r="H264" s="6">
        <f t="shared" si="24"/>
        <v>24.494845360824744</v>
      </c>
    </row>
    <row r="265" spans="1:8" s="3" customFormat="1" ht="13.5" thickBot="1" x14ac:dyDescent="0.25">
      <c r="A265" s="7" t="s">
        <v>527</v>
      </c>
      <c r="B265" s="4" t="s">
        <v>528</v>
      </c>
      <c r="C265" s="8">
        <v>13.608247422680412</v>
      </c>
      <c r="D265" s="6">
        <f t="shared" si="20"/>
        <v>16.329896907216494</v>
      </c>
      <c r="E265" s="6">
        <f t="shared" si="21"/>
        <v>17.690721649484537</v>
      </c>
      <c r="F265" s="6">
        <f t="shared" si="22"/>
        <v>19.051546391752577</v>
      </c>
      <c r="G265" s="6">
        <f t="shared" si="23"/>
        <v>23.814432989690722</v>
      </c>
      <c r="H265" s="6">
        <f t="shared" si="24"/>
        <v>27.216494845360824</v>
      </c>
    </row>
    <row r="266" spans="1:8" s="3" customFormat="1" ht="13.5" thickBot="1" x14ac:dyDescent="0.25">
      <c r="A266" s="7" t="s">
        <v>529</v>
      </c>
      <c r="B266" s="4" t="s">
        <v>530</v>
      </c>
      <c r="C266" s="8">
        <v>5.1030927835051552</v>
      </c>
      <c r="D266" s="6">
        <f t="shared" si="20"/>
        <v>6.123711340206186</v>
      </c>
      <c r="E266" s="6">
        <f t="shared" si="21"/>
        <v>6.6340206185567023</v>
      </c>
      <c r="F266" s="6">
        <f t="shared" si="22"/>
        <v>7.1443298969072169</v>
      </c>
      <c r="G266" s="6">
        <f t="shared" si="23"/>
        <v>8.9304123711340218</v>
      </c>
      <c r="H266" s="6">
        <f t="shared" si="24"/>
        <v>10.20618556701031</v>
      </c>
    </row>
    <row r="267" spans="1:8" s="3" customFormat="1" ht="13.5" thickBot="1" x14ac:dyDescent="0.25">
      <c r="A267" s="7" t="s">
        <v>531</v>
      </c>
      <c r="B267" s="4" t="s">
        <v>532</v>
      </c>
      <c r="C267" s="8">
        <v>13.608247422680412</v>
      </c>
      <c r="D267" s="6">
        <f t="shared" si="20"/>
        <v>16.329896907216494</v>
      </c>
      <c r="E267" s="6">
        <f t="shared" si="21"/>
        <v>17.690721649484537</v>
      </c>
      <c r="F267" s="6">
        <f t="shared" si="22"/>
        <v>19.051546391752577</v>
      </c>
      <c r="G267" s="6">
        <f t="shared" si="23"/>
        <v>23.814432989690722</v>
      </c>
      <c r="H267" s="6">
        <f t="shared" si="24"/>
        <v>27.216494845360824</v>
      </c>
    </row>
    <row r="268" spans="1:8" s="3" customFormat="1" ht="13.5" thickBot="1" x14ac:dyDescent="0.25">
      <c r="A268" s="7" t="s">
        <v>533</v>
      </c>
      <c r="B268" s="4" t="s">
        <v>534</v>
      </c>
      <c r="C268" s="8">
        <v>3.1443298969072169</v>
      </c>
      <c r="D268" s="6">
        <f t="shared" si="20"/>
        <v>3.7731958762886602</v>
      </c>
      <c r="E268" s="6">
        <f t="shared" si="21"/>
        <v>4.087628865979382</v>
      </c>
      <c r="F268" s="6">
        <f t="shared" si="22"/>
        <v>4.4020618556701034</v>
      </c>
      <c r="G268" s="6">
        <f t="shared" si="23"/>
        <v>5.5025773195876297</v>
      </c>
      <c r="H268" s="6">
        <f t="shared" si="24"/>
        <v>6.2886597938144337</v>
      </c>
    </row>
    <row r="269" spans="1:8" s="3" customFormat="1" ht="13.5" thickBot="1" x14ac:dyDescent="0.25">
      <c r="A269" s="7" t="s">
        <v>535</v>
      </c>
      <c r="B269" s="4" t="s">
        <v>536</v>
      </c>
      <c r="C269" s="8">
        <v>3.1443298969072169</v>
      </c>
      <c r="D269" s="6">
        <f t="shared" si="20"/>
        <v>3.7731958762886602</v>
      </c>
      <c r="E269" s="6">
        <f t="shared" si="21"/>
        <v>4.087628865979382</v>
      </c>
      <c r="F269" s="6">
        <f t="shared" si="22"/>
        <v>4.4020618556701034</v>
      </c>
      <c r="G269" s="6">
        <f t="shared" si="23"/>
        <v>5.5025773195876297</v>
      </c>
      <c r="H269" s="6">
        <f t="shared" si="24"/>
        <v>6.2886597938144337</v>
      </c>
    </row>
    <row r="270" spans="1:8" s="3" customFormat="1" ht="13.5" thickBot="1" x14ac:dyDescent="0.25">
      <c r="A270" s="7" t="s">
        <v>537</v>
      </c>
      <c r="B270" s="4" t="s">
        <v>538</v>
      </c>
      <c r="C270" s="8">
        <v>0.56701030927835061</v>
      </c>
      <c r="D270" s="6">
        <f t="shared" si="20"/>
        <v>0.68041237113402075</v>
      </c>
      <c r="E270" s="6">
        <f t="shared" si="21"/>
        <v>0.73711340206185583</v>
      </c>
      <c r="F270" s="6">
        <f t="shared" si="22"/>
        <v>0.79381443298969079</v>
      </c>
      <c r="G270" s="6">
        <f t="shared" si="23"/>
        <v>0.99226804123711354</v>
      </c>
      <c r="H270" s="6">
        <f t="shared" si="24"/>
        <v>1.1340206185567012</v>
      </c>
    </row>
    <row r="271" spans="1:8" s="3" customFormat="1" ht="13.5" thickBot="1" x14ac:dyDescent="0.25">
      <c r="A271" s="7" t="s">
        <v>539</v>
      </c>
      <c r="B271" s="4" t="s">
        <v>540</v>
      </c>
      <c r="C271" s="8">
        <v>0.56701030927835061</v>
      </c>
      <c r="D271" s="6">
        <f t="shared" si="20"/>
        <v>0.68041237113402075</v>
      </c>
      <c r="E271" s="6">
        <f t="shared" si="21"/>
        <v>0.73711340206185583</v>
      </c>
      <c r="F271" s="6">
        <f t="shared" si="22"/>
        <v>0.79381443298969079</v>
      </c>
      <c r="G271" s="6">
        <f t="shared" si="23"/>
        <v>0.99226804123711354</v>
      </c>
      <c r="H271" s="6">
        <f t="shared" si="24"/>
        <v>1.1340206185567012</v>
      </c>
    </row>
    <row r="272" spans="1:8" s="3" customFormat="1" ht="13.5" thickBot="1" x14ac:dyDescent="0.25">
      <c r="A272" s="7" t="s">
        <v>541</v>
      </c>
      <c r="B272" s="4" t="s">
        <v>542</v>
      </c>
      <c r="C272" s="8">
        <v>0.56701030927835061</v>
      </c>
      <c r="D272" s="6">
        <f t="shared" si="20"/>
        <v>0.68041237113402075</v>
      </c>
      <c r="E272" s="6">
        <f t="shared" si="21"/>
        <v>0.73711340206185583</v>
      </c>
      <c r="F272" s="6">
        <f t="shared" si="22"/>
        <v>0.79381443298969079</v>
      </c>
      <c r="G272" s="6">
        <f t="shared" si="23"/>
        <v>0.99226804123711354</v>
      </c>
      <c r="H272" s="6">
        <f t="shared" si="24"/>
        <v>1.1340206185567012</v>
      </c>
    </row>
    <row r="273" spans="1:8" s="3" customFormat="1" ht="13.5" thickBot="1" x14ac:dyDescent="0.25">
      <c r="A273" s="7" t="s">
        <v>543</v>
      </c>
      <c r="B273" s="4" t="s">
        <v>544</v>
      </c>
      <c r="C273" s="8">
        <v>0.56701030927835061</v>
      </c>
      <c r="D273" s="6">
        <f t="shared" si="20"/>
        <v>0.68041237113402075</v>
      </c>
      <c r="E273" s="6">
        <f t="shared" si="21"/>
        <v>0.73711340206185583</v>
      </c>
      <c r="F273" s="6">
        <f t="shared" si="22"/>
        <v>0.79381443298969079</v>
      </c>
      <c r="G273" s="6">
        <f t="shared" si="23"/>
        <v>0.99226804123711354</v>
      </c>
      <c r="H273" s="6">
        <f t="shared" si="24"/>
        <v>1.1340206185567012</v>
      </c>
    </row>
    <row r="274" spans="1:8" s="3" customFormat="1" ht="13.5" thickBot="1" x14ac:dyDescent="0.25">
      <c r="A274" s="7" t="s">
        <v>545</v>
      </c>
      <c r="B274" s="4" t="s">
        <v>546</v>
      </c>
      <c r="C274" s="8">
        <v>0.56701030927835061</v>
      </c>
      <c r="D274" s="6">
        <f t="shared" si="20"/>
        <v>0.68041237113402075</v>
      </c>
      <c r="E274" s="6">
        <f t="shared" si="21"/>
        <v>0.73711340206185583</v>
      </c>
      <c r="F274" s="6">
        <f t="shared" si="22"/>
        <v>0.79381443298969079</v>
      </c>
      <c r="G274" s="6">
        <f t="shared" si="23"/>
        <v>0.99226804123711354</v>
      </c>
      <c r="H274" s="6">
        <f t="shared" si="24"/>
        <v>1.1340206185567012</v>
      </c>
    </row>
    <row r="275" spans="1:8" s="3" customFormat="1" ht="13.5" thickBot="1" x14ac:dyDescent="0.25">
      <c r="A275" s="7" t="s">
        <v>547</v>
      </c>
      <c r="B275" s="4" t="s">
        <v>548</v>
      </c>
      <c r="C275" s="8">
        <v>0.56701030927835061</v>
      </c>
      <c r="D275" s="6">
        <f t="shared" si="20"/>
        <v>0.68041237113402075</v>
      </c>
      <c r="E275" s="6">
        <f t="shared" si="21"/>
        <v>0.73711340206185583</v>
      </c>
      <c r="F275" s="6">
        <f t="shared" si="22"/>
        <v>0.79381443298969079</v>
      </c>
      <c r="G275" s="6">
        <f t="shared" si="23"/>
        <v>0.99226804123711354</v>
      </c>
      <c r="H275" s="6">
        <f t="shared" si="24"/>
        <v>1.1340206185567012</v>
      </c>
    </row>
    <row r="276" spans="1:8" s="3" customFormat="1" ht="13.5" thickBot="1" x14ac:dyDescent="0.25">
      <c r="A276" s="7" t="s">
        <v>549</v>
      </c>
      <c r="B276" s="4" t="s">
        <v>550</v>
      </c>
      <c r="C276" s="8">
        <v>0.56701030927835072</v>
      </c>
      <c r="D276" s="6">
        <f t="shared" si="20"/>
        <v>0.68041237113402087</v>
      </c>
      <c r="E276" s="6">
        <f t="shared" si="21"/>
        <v>0.73711340206185594</v>
      </c>
      <c r="F276" s="6">
        <f t="shared" si="22"/>
        <v>0.79381443298969101</v>
      </c>
      <c r="G276" s="6">
        <f t="shared" si="23"/>
        <v>0.99226804123711376</v>
      </c>
      <c r="H276" s="6">
        <f t="shared" si="24"/>
        <v>1.1340206185567014</v>
      </c>
    </row>
    <row r="277" spans="1:8" s="3" customFormat="1" ht="13.5" thickBot="1" x14ac:dyDescent="0.25">
      <c r="A277" s="7" t="s">
        <v>551</v>
      </c>
      <c r="B277" s="4" t="s">
        <v>552</v>
      </c>
      <c r="C277" s="8">
        <v>2.8350515463917532</v>
      </c>
      <c r="D277" s="6">
        <f t="shared" si="20"/>
        <v>3.4020618556701039</v>
      </c>
      <c r="E277" s="6">
        <f t="shared" si="21"/>
        <v>3.685567010309279</v>
      </c>
      <c r="F277" s="6">
        <f t="shared" si="22"/>
        <v>3.9690721649484542</v>
      </c>
      <c r="G277" s="6">
        <f t="shared" si="23"/>
        <v>4.961340206185568</v>
      </c>
      <c r="H277" s="6">
        <f t="shared" si="24"/>
        <v>5.6701030927835063</v>
      </c>
    </row>
    <row r="278" spans="1:8" s="3" customFormat="1" ht="13.5" thickBot="1" x14ac:dyDescent="0.25">
      <c r="A278" s="7" t="s">
        <v>553</v>
      </c>
      <c r="B278" s="4" t="s">
        <v>554</v>
      </c>
      <c r="C278" s="8">
        <v>14.804123711340205</v>
      </c>
      <c r="D278" s="6">
        <f t="shared" si="20"/>
        <v>17.764948453608245</v>
      </c>
      <c r="E278" s="6">
        <f t="shared" si="21"/>
        <v>19.245360824742267</v>
      </c>
      <c r="F278" s="6">
        <f t="shared" si="22"/>
        <v>20.725773195876286</v>
      </c>
      <c r="G278" s="6">
        <f t="shared" si="23"/>
        <v>25.907216494845358</v>
      </c>
      <c r="H278" s="6">
        <f t="shared" si="24"/>
        <v>29.60824742268041</v>
      </c>
    </row>
    <row r="279" spans="1:8" s="3" customFormat="1" ht="13.5" thickBot="1" x14ac:dyDescent="0.25">
      <c r="A279" s="7" t="s">
        <v>555</v>
      </c>
      <c r="B279" s="4" t="s">
        <v>556</v>
      </c>
      <c r="C279" s="8">
        <v>2.8350515463917532</v>
      </c>
      <c r="D279" s="6">
        <f t="shared" si="20"/>
        <v>3.4020618556701039</v>
      </c>
      <c r="E279" s="6">
        <f t="shared" si="21"/>
        <v>3.685567010309279</v>
      </c>
      <c r="F279" s="6">
        <f t="shared" si="22"/>
        <v>3.9690721649484542</v>
      </c>
      <c r="G279" s="6">
        <f t="shared" si="23"/>
        <v>4.961340206185568</v>
      </c>
      <c r="H279" s="6">
        <f t="shared" si="24"/>
        <v>5.6701030927835063</v>
      </c>
    </row>
    <row r="280" spans="1:8" s="3" customFormat="1" ht="13.5" thickBot="1" x14ac:dyDescent="0.25">
      <c r="A280" s="7" t="s">
        <v>557</v>
      </c>
      <c r="B280" s="4" t="s">
        <v>558</v>
      </c>
      <c r="C280" s="8">
        <v>14.103092783505152</v>
      </c>
      <c r="D280" s="6">
        <f t="shared" si="20"/>
        <v>16.923711340206182</v>
      </c>
      <c r="E280" s="6">
        <f t="shared" si="21"/>
        <v>18.3340206185567</v>
      </c>
      <c r="F280" s="6">
        <f t="shared" si="22"/>
        <v>19.744329896907214</v>
      </c>
      <c r="G280" s="6">
        <f t="shared" si="23"/>
        <v>24.680412371134018</v>
      </c>
      <c r="H280" s="6">
        <f t="shared" si="24"/>
        <v>28.206185567010305</v>
      </c>
    </row>
    <row r="281" spans="1:8" s="3" customFormat="1" ht="13.5" thickBot="1" x14ac:dyDescent="0.25">
      <c r="A281" s="7" t="s">
        <v>559</v>
      </c>
      <c r="B281" s="4" t="s">
        <v>560</v>
      </c>
      <c r="C281" s="8">
        <v>2.8350515463917532</v>
      </c>
      <c r="D281" s="6">
        <f t="shared" si="20"/>
        <v>3.4020618556701039</v>
      </c>
      <c r="E281" s="6">
        <f t="shared" si="21"/>
        <v>3.685567010309279</v>
      </c>
      <c r="F281" s="6">
        <f t="shared" si="22"/>
        <v>3.9690721649484542</v>
      </c>
      <c r="G281" s="6">
        <f t="shared" si="23"/>
        <v>4.961340206185568</v>
      </c>
      <c r="H281" s="6">
        <f t="shared" si="24"/>
        <v>5.6701030927835063</v>
      </c>
    </row>
    <row r="282" spans="1:8" s="3" customFormat="1" ht="13.5" thickBot="1" x14ac:dyDescent="0.25">
      <c r="A282" s="7" t="s">
        <v>561</v>
      </c>
      <c r="B282" s="4" t="s">
        <v>562</v>
      </c>
      <c r="C282" s="8">
        <v>15.670103092783505</v>
      </c>
      <c r="D282" s="6">
        <f t="shared" si="20"/>
        <v>18.804123711340203</v>
      </c>
      <c r="E282" s="6">
        <f t="shared" si="21"/>
        <v>20.371134020618555</v>
      </c>
      <c r="F282" s="6">
        <f t="shared" si="22"/>
        <v>21.938144329896904</v>
      </c>
      <c r="G282" s="6">
        <f t="shared" si="23"/>
        <v>27.422680412371133</v>
      </c>
      <c r="H282" s="6">
        <f t="shared" si="24"/>
        <v>31.340206185567009</v>
      </c>
    </row>
    <row r="283" spans="1:8" s="3" customFormat="1" ht="13.5" thickBot="1" x14ac:dyDescent="0.25">
      <c r="A283" s="7" t="s">
        <v>563</v>
      </c>
      <c r="B283" s="4" t="s">
        <v>564</v>
      </c>
      <c r="C283" s="8">
        <v>11.474226804123715</v>
      </c>
      <c r="D283" s="6">
        <f t="shared" si="20"/>
        <v>13.769072164948458</v>
      </c>
      <c r="E283" s="6">
        <f t="shared" si="21"/>
        <v>14.91649484536083</v>
      </c>
      <c r="F283" s="6">
        <f t="shared" si="22"/>
        <v>16.063917525773199</v>
      </c>
      <c r="G283" s="6">
        <f t="shared" si="23"/>
        <v>20.079896907216501</v>
      </c>
      <c r="H283" s="6">
        <f t="shared" si="24"/>
        <v>22.94845360824743</v>
      </c>
    </row>
    <row r="284" spans="1:8" s="3" customFormat="1" ht="13.5" thickBot="1" x14ac:dyDescent="0.25">
      <c r="A284" s="7" t="s">
        <v>565</v>
      </c>
      <c r="B284" s="4" t="s">
        <v>566</v>
      </c>
      <c r="C284" s="8">
        <v>7.31958762886598</v>
      </c>
      <c r="D284" s="6">
        <f t="shared" si="20"/>
        <v>8.783505154639176</v>
      </c>
      <c r="E284" s="6">
        <f t="shared" si="21"/>
        <v>9.5154639175257749</v>
      </c>
      <c r="F284" s="6">
        <f t="shared" si="22"/>
        <v>10.247422680412372</v>
      </c>
      <c r="G284" s="6">
        <f t="shared" si="23"/>
        <v>12.809278350515465</v>
      </c>
      <c r="H284" s="6">
        <f t="shared" si="24"/>
        <v>14.63917525773196</v>
      </c>
    </row>
    <row r="285" spans="1:8" s="3" customFormat="1" ht="13.5" thickBot="1" x14ac:dyDescent="0.25">
      <c r="A285" s="7" t="s">
        <v>567</v>
      </c>
      <c r="B285" s="4" t="s">
        <v>568</v>
      </c>
      <c r="C285" s="8">
        <v>12.505154639175259</v>
      </c>
      <c r="D285" s="6">
        <f t="shared" si="20"/>
        <v>15.006185567010311</v>
      </c>
      <c r="E285" s="6">
        <f t="shared" si="21"/>
        <v>16.256701030927839</v>
      </c>
      <c r="F285" s="6">
        <f t="shared" si="22"/>
        <v>17.507216494845363</v>
      </c>
      <c r="G285" s="6">
        <f t="shared" si="23"/>
        <v>21.884020618556704</v>
      </c>
      <c r="H285" s="6">
        <f t="shared" si="24"/>
        <v>25.010309278350519</v>
      </c>
    </row>
    <row r="286" spans="1:8" s="3" customFormat="1" ht="13.5" thickBot="1" x14ac:dyDescent="0.25">
      <c r="A286" s="7" t="s">
        <v>569</v>
      </c>
      <c r="B286" s="4" t="s">
        <v>570</v>
      </c>
      <c r="C286" s="8">
        <v>10.700876095118899</v>
      </c>
      <c r="D286" s="6">
        <f t="shared" si="20"/>
        <v>12.841051314142678</v>
      </c>
      <c r="E286" s="6">
        <f t="shared" si="21"/>
        <v>13.911138923654569</v>
      </c>
      <c r="F286" s="6">
        <f t="shared" si="22"/>
        <v>14.981226533166456</v>
      </c>
      <c r="G286" s="6">
        <f t="shared" si="23"/>
        <v>18.726533166458072</v>
      </c>
      <c r="H286" s="6">
        <f t="shared" si="24"/>
        <v>21.401752190237797</v>
      </c>
    </row>
    <row r="287" spans="1:8" s="3" customFormat="1" ht="13.5" thickBot="1" x14ac:dyDescent="0.25">
      <c r="A287" s="7" t="s">
        <v>571</v>
      </c>
      <c r="B287" s="4" t="s">
        <v>572</v>
      </c>
      <c r="C287" s="8">
        <v>8.247422680412372</v>
      </c>
      <c r="D287" s="6">
        <f t="shared" si="20"/>
        <v>9.8969072164948457</v>
      </c>
      <c r="E287" s="6">
        <f t="shared" si="21"/>
        <v>10.721649484536083</v>
      </c>
      <c r="F287" s="6">
        <f t="shared" si="22"/>
        <v>11.546391752577319</v>
      </c>
      <c r="G287" s="6">
        <f t="shared" si="23"/>
        <v>14.432989690721651</v>
      </c>
      <c r="H287" s="6">
        <f t="shared" si="24"/>
        <v>16.494845360824744</v>
      </c>
    </row>
    <row r="288" spans="1:8" s="3" customFormat="1" ht="13.5" thickBot="1" x14ac:dyDescent="0.25">
      <c r="A288" s="7" t="s">
        <v>573</v>
      </c>
      <c r="B288" s="4" t="s">
        <v>574</v>
      </c>
      <c r="C288" s="8">
        <v>6.1855670103092786</v>
      </c>
      <c r="D288" s="6">
        <f t="shared" si="20"/>
        <v>7.4226804123711343</v>
      </c>
      <c r="E288" s="6">
        <f t="shared" si="21"/>
        <v>8.0412371134020617</v>
      </c>
      <c r="F288" s="6">
        <f t="shared" si="22"/>
        <v>8.6597938144329891</v>
      </c>
      <c r="G288" s="6">
        <f t="shared" si="23"/>
        <v>10.824742268041238</v>
      </c>
      <c r="H288" s="6">
        <f t="shared" si="24"/>
        <v>12.371134020618557</v>
      </c>
    </row>
    <row r="289" spans="1:8" s="3" customFormat="1" ht="13.5" thickBot="1" x14ac:dyDescent="0.25">
      <c r="A289" s="7" t="s">
        <v>575</v>
      </c>
      <c r="B289" s="4" t="s">
        <v>576</v>
      </c>
      <c r="C289" s="8">
        <v>7.2164948453608266</v>
      </c>
      <c r="D289" s="6">
        <f t="shared" si="20"/>
        <v>8.6597938144329909</v>
      </c>
      <c r="E289" s="6">
        <f t="shared" si="21"/>
        <v>9.3814432989690744</v>
      </c>
      <c r="F289" s="6">
        <f t="shared" si="22"/>
        <v>10.103092783505156</v>
      </c>
      <c r="G289" s="6">
        <f t="shared" si="23"/>
        <v>12.628865979381446</v>
      </c>
      <c r="H289" s="6">
        <f t="shared" si="24"/>
        <v>14.432989690721653</v>
      </c>
    </row>
    <row r="290" spans="1:8" s="3" customFormat="1" ht="13.5" thickBot="1" x14ac:dyDescent="0.25">
      <c r="A290" s="7" t="s">
        <v>577</v>
      </c>
      <c r="B290" s="4" t="s">
        <v>578</v>
      </c>
      <c r="C290" s="8">
        <v>13.659793814432991</v>
      </c>
      <c r="D290" s="6">
        <f t="shared" si="20"/>
        <v>16.39175257731959</v>
      </c>
      <c r="E290" s="6">
        <f t="shared" si="21"/>
        <v>17.757731958762889</v>
      </c>
      <c r="F290" s="6">
        <f t="shared" si="22"/>
        <v>19.123711340206185</v>
      </c>
      <c r="G290" s="6">
        <f t="shared" si="23"/>
        <v>23.904639175257735</v>
      </c>
      <c r="H290" s="6">
        <f t="shared" si="24"/>
        <v>27.319587628865982</v>
      </c>
    </row>
    <row r="291" spans="1:8" s="3" customFormat="1" ht="13.5" thickBot="1" x14ac:dyDescent="0.25">
      <c r="A291" s="7" t="s">
        <v>579</v>
      </c>
      <c r="B291" s="4" t="s">
        <v>580</v>
      </c>
      <c r="C291" s="8">
        <v>6.1855670103092786</v>
      </c>
      <c r="D291" s="6">
        <f t="shared" si="20"/>
        <v>7.4226804123711343</v>
      </c>
      <c r="E291" s="6">
        <f t="shared" si="21"/>
        <v>8.0412371134020617</v>
      </c>
      <c r="F291" s="6">
        <f t="shared" si="22"/>
        <v>8.6597938144329891</v>
      </c>
      <c r="G291" s="6">
        <f t="shared" si="23"/>
        <v>10.824742268041238</v>
      </c>
      <c r="H291" s="6">
        <f t="shared" si="24"/>
        <v>12.371134020618557</v>
      </c>
    </row>
    <row r="292" spans="1:8" s="3" customFormat="1" ht="13.5" thickBot="1" x14ac:dyDescent="0.25">
      <c r="A292" s="7" t="s">
        <v>581</v>
      </c>
      <c r="B292" s="4" t="s">
        <v>582</v>
      </c>
      <c r="C292" s="8">
        <v>2.3711340206185567</v>
      </c>
      <c r="D292" s="6">
        <f t="shared" si="20"/>
        <v>2.8453608247422681</v>
      </c>
      <c r="E292" s="6">
        <f t="shared" si="21"/>
        <v>3.0824742268041239</v>
      </c>
      <c r="F292" s="6">
        <f t="shared" si="22"/>
        <v>3.3195876288659791</v>
      </c>
      <c r="G292" s="6">
        <f t="shared" si="23"/>
        <v>4.1494845360824746</v>
      </c>
      <c r="H292" s="6">
        <f t="shared" si="24"/>
        <v>4.7422680412371134</v>
      </c>
    </row>
    <row r="293" spans="1:8" s="3" customFormat="1" ht="13.5" thickBot="1" x14ac:dyDescent="0.25">
      <c r="A293" s="7" t="s">
        <v>583</v>
      </c>
      <c r="B293" s="4" t="s">
        <v>584</v>
      </c>
      <c r="C293" s="8">
        <v>17.52577319587629</v>
      </c>
      <c r="D293" s="6">
        <f t="shared" si="20"/>
        <v>21.030927835051546</v>
      </c>
      <c r="E293" s="6">
        <f t="shared" si="21"/>
        <v>22.78350515463918</v>
      </c>
      <c r="F293" s="6">
        <f t="shared" si="22"/>
        <v>24.536082474226806</v>
      </c>
      <c r="G293" s="6">
        <f t="shared" si="23"/>
        <v>30.670103092783506</v>
      </c>
      <c r="H293" s="6">
        <f t="shared" si="24"/>
        <v>35.051546391752581</v>
      </c>
    </row>
    <row r="294" spans="1:8" s="3" customFormat="1" ht="13.5" thickBot="1" x14ac:dyDescent="0.25">
      <c r="A294" s="7" t="s">
        <v>585</v>
      </c>
      <c r="B294" s="4" t="s">
        <v>586</v>
      </c>
      <c r="C294" s="8">
        <v>62.88659793814432</v>
      </c>
      <c r="D294" s="6">
        <f t="shared" si="20"/>
        <v>75.463917525773184</v>
      </c>
      <c r="E294" s="6">
        <f t="shared" si="21"/>
        <v>81.752577319587616</v>
      </c>
      <c r="F294" s="6">
        <f t="shared" si="22"/>
        <v>88.041237113402047</v>
      </c>
      <c r="G294" s="6">
        <f t="shared" si="23"/>
        <v>110.05154639175257</v>
      </c>
      <c r="H294" s="6">
        <f t="shared" si="24"/>
        <v>125.77319587628864</v>
      </c>
    </row>
    <row r="295" spans="1:8" s="3" customFormat="1" ht="13.5" thickBot="1" x14ac:dyDescent="0.25">
      <c r="A295" s="7" t="s">
        <v>587</v>
      </c>
      <c r="B295" s="4" t="s">
        <v>588</v>
      </c>
      <c r="C295" s="8">
        <v>1.6494845360824744</v>
      </c>
      <c r="D295" s="6">
        <f t="shared" si="20"/>
        <v>1.9793814432989691</v>
      </c>
      <c r="E295" s="6">
        <f t="shared" si="21"/>
        <v>2.1443298969072169</v>
      </c>
      <c r="F295" s="6">
        <f t="shared" si="22"/>
        <v>2.3092783505154642</v>
      </c>
      <c r="G295" s="6">
        <f t="shared" si="23"/>
        <v>2.8865979381443303</v>
      </c>
      <c r="H295" s="6">
        <f t="shared" si="24"/>
        <v>3.2989690721649487</v>
      </c>
    </row>
    <row r="296" spans="1:8" s="3" customFormat="1" ht="13.5" thickBot="1" x14ac:dyDescent="0.25">
      <c r="A296" s="7" t="s">
        <v>589</v>
      </c>
      <c r="B296" s="4" t="s">
        <v>590</v>
      </c>
      <c r="C296" s="8">
        <v>1.8041237113402062</v>
      </c>
      <c r="D296" s="6">
        <f t="shared" si="20"/>
        <v>2.1649484536082473</v>
      </c>
      <c r="E296" s="6">
        <f t="shared" si="21"/>
        <v>2.3453608247422681</v>
      </c>
      <c r="F296" s="6">
        <f t="shared" si="22"/>
        <v>2.5257731958762886</v>
      </c>
      <c r="G296" s="6">
        <f t="shared" si="23"/>
        <v>3.1572164948453607</v>
      </c>
      <c r="H296" s="6">
        <f t="shared" si="24"/>
        <v>3.6082474226804124</v>
      </c>
    </row>
    <row r="297" spans="1:8" s="3" customFormat="1" ht="13.5" thickBot="1" x14ac:dyDescent="0.25">
      <c r="A297" s="7" t="s">
        <v>591</v>
      </c>
      <c r="B297" s="4" t="s">
        <v>592</v>
      </c>
      <c r="C297" s="8">
        <v>2.2680412371134024</v>
      </c>
      <c r="D297" s="6">
        <f t="shared" si="20"/>
        <v>2.721649484536083</v>
      </c>
      <c r="E297" s="6">
        <f t="shared" si="21"/>
        <v>2.9484536082474233</v>
      </c>
      <c r="F297" s="6">
        <f t="shared" si="22"/>
        <v>3.1752577319587632</v>
      </c>
      <c r="G297" s="6">
        <f t="shared" si="23"/>
        <v>3.9690721649484542</v>
      </c>
      <c r="H297" s="6">
        <f t="shared" si="24"/>
        <v>4.5360824742268049</v>
      </c>
    </row>
    <row r="298" spans="1:8" s="3" customFormat="1" ht="13.5" thickBot="1" x14ac:dyDescent="0.25">
      <c r="A298" s="7" t="s">
        <v>593</v>
      </c>
      <c r="B298" s="4" t="s">
        <v>594</v>
      </c>
      <c r="C298" s="8">
        <v>6.9072164948453612</v>
      </c>
      <c r="D298" s="6">
        <f t="shared" si="20"/>
        <v>8.2886597938144337</v>
      </c>
      <c r="E298" s="6">
        <f t="shared" si="21"/>
        <v>8.9793814432989691</v>
      </c>
      <c r="F298" s="6">
        <f t="shared" si="22"/>
        <v>9.6701030927835046</v>
      </c>
      <c r="G298" s="6">
        <f t="shared" si="23"/>
        <v>12.087628865979383</v>
      </c>
      <c r="H298" s="6">
        <f t="shared" si="24"/>
        <v>13.814432989690722</v>
      </c>
    </row>
    <row r="299" spans="1:8" s="3" customFormat="1" ht="13.5" thickBot="1" x14ac:dyDescent="0.25">
      <c r="A299" s="7" t="s">
        <v>595</v>
      </c>
      <c r="B299" s="4" t="s">
        <v>596</v>
      </c>
      <c r="C299" s="8">
        <v>8.0412371134020617</v>
      </c>
      <c r="D299" s="6">
        <f t="shared" si="20"/>
        <v>9.6494845360824737</v>
      </c>
      <c r="E299" s="6">
        <f t="shared" si="21"/>
        <v>10.453608247422681</v>
      </c>
      <c r="F299" s="6">
        <f t="shared" si="22"/>
        <v>11.257731958762886</v>
      </c>
      <c r="G299" s="6">
        <f t="shared" si="23"/>
        <v>14.072164948453608</v>
      </c>
      <c r="H299" s="6">
        <f t="shared" si="24"/>
        <v>16.082474226804123</v>
      </c>
    </row>
    <row r="300" spans="1:8" s="3" customFormat="1" ht="13.5" thickBot="1" x14ac:dyDescent="0.25">
      <c r="A300" s="7" t="s">
        <v>597</v>
      </c>
      <c r="B300" s="4" t="s">
        <v>598</v>
      </c>
      <c r="C300" s="8">
        <v>9.175257731958764</v>
      </c>
      <c r="D300" s="6">
        <f t="shared" si="20"/>
        <v>11.010309278350517</v>
      </c>
      <c r="E300" s="6">
        <f t="shared" si="21"/>
        <v>11.927835051546394</v>
      </c>
      <c r="F300" s="6">
        <f t="shared" si="22"/>
        <v>12.845360824742269</v>
      </c>
      <c r="G300" s="6">
        <f t="shared" si="23"/>
        <v>16.056701030927837</v>
      </c>
      <c r="H300" s="6">
        <f t="shared" si="24"/>
        <v>18.350515463917528</v>
      </c>
    </row>
    <row r="301" spans="1:8" s="3" customFormat="1" ht="13.5" thickBot="1" x14ac:dyDescent="0.25">
      <c r="A301" s="7" t="s">
        <v>599</v>
      </c>
      <c r="B301" s="4" t="s">
        <v>600</v>
      </c>
      <c r="C301" s="8">
        <v>7.4226804123711343</v>
      </c>
      <c r="D301" s="6">
        <f t="shared" si="20"/>
        <v>8.9072164948453612</v>
      </c>
      <c r="E301" s="6">
        <f t="shared" si="21"/>
        <v>9.6494845360824755</v>
      </c>
      <c r="F301" s="6">
        <f t="shared" si="22"/>
        <v>10.391752577319588</v>
      </c>
      <c r="G301" s="6">
        <f t="shared" si="23"/>
        <v>12.989690721649485</v>
      </c>
      <c r="H301" s="6">
        <f t="shared" si="24"/>
        <v>14.845360824742269</v>
      </c>
    </row>
    <row r="302" spans="1:8" s="3" customFormat="1" ht="13.5" thickBot="1" x14ac:dyDescent="0.25">
      <c r="A302" s="7" t="s">
        <v>601</v>
      </c>
      <c r="B302" s="4" t="s">
        <v>602</v>
      </c>
      <c r="C302" s="8">
        <v>8.5567010309278366</v>
      </c>
      <c r="D302" s="6">
        <f t="shared" si="20"/>
        <v>10.268041237113403</v>
      </c>
      <c r="E302" s="6">
        <f t="shared" si="21"/>
        <v>11.123711340206189</v>
      </c>
      <c r="F302" s="6">
        <f t="shared" si="22"/>
        <v>11.979381443298971</v>
      </c>
      <c r="G302" s="6">
        <f t="shared" si="23"/>
        <v>14.974226804123713</v>
      </c>
      <c r="H302" s="6">
        <f t="shared" si="24"/>
        <v>17.113402061855673</v>
      </c>
    </row>
    <row r="303" spans="1:8" s="3" customFormat="1" ht="13.5" thickBot="1" x14ac:dyDescent="0.25">
      <c r="A303" s="7" t="s">
        <v>603</v>
      </c>
      <c r="B303" s="4" t="s">
        <v>604</v>
      </c>
      <c r="C303" s="8">
        <v>9.6907216494845372</v>
      </c>
      <c r="D303" s="6">
        <f t="shared" si="20"/>
        <v>11.628865979381445</v>
      </c>
      <c r="E303" s="6">
        <f t="shared" si="21"/>
        <v>12.597938144329898</v>
      </c>
      <c r="F303" s="6">
        <f t="shared" si="22"/>
        <v>13.567010309278352</v>
      </c>
      <c r="G303" s="6">
        <f t="shared" si="23"/>
        <v>16.958762886597938</v>
      </c>
      <c r="H303" s="6">
        <f t="shared" si="24"/>
        <v>19.381443298969074</v>
      </c>
    </row>
    <row r="304" spans="1:8" s="3" customFormat="1" ht="13.5" thickBot="1" x14ac:dyDescent="0.25">
      <c r="A304" s="7" t="s">
        <v>605</v>
      </c>
      <c r="B304" s="4" t="s">
        <v>606</v>
      </c>
      <c r="C304" s="8">
        <v>12.216494845360824</v>
      </c>
      <c r="D304" s="6">
        <f t="shared" si="20"/>
        <v>14.659793814432987</v>
      </c>
      <c r="E304" s="6">
        <f t="shared" si="21"/>
        <v>15.881443298969073</v>
      </c>
      <c r="F304" s="6">
        <f t="shared" si="22"/>
        <v>17.103092783505151</v>
      </c>
      <c r="G304" s="6">
        <f t="shared" si="23"/>
        <v>21.378865979381441</v>
      </c>
      <c r="H304" s="6">
        <f t="shared" si="24"/>
        <v>24.432989690721648</v>
      </c>
    </row>
    <row r="305" spans="1:8" s="3" customFormat="1" ht="13.5" thickBot="1" x14ac:dyDescent="0.25">
      <c r="A305" s="7" t="s">
        <v>607</v>
      </c>
      <c r="B305" s="4" t="s">
        <v>608</v>
      </c>
      <c r="C305" s="8">
        <v>11.855670103092782</v>
      </c>
      <c r="D305" s="6">
        <f t="shared" si="20"/>
        <v>14.226804123711338</v>
      </c>
      <c r="E305" s="6">
        <f t="shared" si="21"/>
        <v>15.412371134020617</v>
      </c>
      <c r="F305" s="6">
        <f t="shared" si="22"/>
        <v>16.597938144329895</v>
      </c>
      <c r="G305" s="6">
        <f t="shared" si="23"/>
        <v>20.74742268041237</v>
      </c>
      <c r="H305" s="6">
        <f t="shared" si="24"/>
        <v>23.711340206185564</v>
      </c>
    </row>
    <row r="306" spans="1:8" s="3" customFormat="1" ht="13.5" thickBot="1" x14ac:dyDescent="0.25">
      <c r="A306" s="7" t="s">
        <v>609</v>
      </c>
      <c r="B306" s="4" t="s">
        <v>610</v>
      </c>
      <c r="C306" s="8">
        <v>8.0412371134020617</v>
      </c>
      <c r="D306" s="6">
        <f t="shared" si="20"/>
        <v>9.6494845360824737</v>
      </c>
      <c r="E306" s="6">
        <f t="shared" si="21"/>
        <v>10.453608247422681</v>
      </c>
      <c r="F306" s="6">
        <f t="shared" si="22"/>
        <v>11.257731958762886</v>
      </c>
      <c r="G306" s="6">
        <f t="shared" si="23"/>
        <v>14.072164948453608</v>
      </c>
      <c r="H306" s="6">
        <f t="shared" si="24"/>
        <v>16.082474226804123</v>
      </c>
    </row>
    <row r="307" spans="1:8" s="3" customFormat="1" ht="13.5" thickBot="1" x14ac:dyDescent="0.25">
      <c r="A307" s="7" t="s">
        <v>611</v>
      </c>
      <c r="B307" s="4" t="s">
        <v>612</v>
      </c>
      <c r="C307" s="8">
        <v>8.608247422680412</v>
      </c>
      <c r="D307" s="6">
        <f t="shared" si="20"/>
        <v>10.329896907216494</v>
      </c>
      <c r="E307" s="6">
        <f t="shared" si="21"/>
        <v>11.190721649484535</v>
      </c>
      <c r="F307" s="6">
        <f t="shared" si="22"/>
        <v>12.051546391752575</v>
      </c>
      <c r="G307" s="6">
        <f t="shared" si="23"/>
        <v>15.064432989690721</v>
      </c>
      <c r="H307" s="6">
        <f t="shared" si="24"/>
        <v>17.216494845360824</v>
      </c>
    </row>
    <row r="308" spans="1:8" s="3" customFormat="1" ht="13.5" thickBot="1" x14ac:dyDescent="0.25">
      <c r="A308" s="7" t="s">
        <v>613</v>
      </c>
      <c r="B308" s="4" t="s">
        <v>614</v>
      </c>
      <c r="C308" s="8">
        <v>9.536082474226804</v>
      </c>
      <c r="D308" s="6">
        <f t="shared" si="20"/>
        <v>11.443298969072165</v>
      </c>
      <c r="E308" s="6">
        <f t="shared" si="21"/>
        <v>12.396907216494846</v>
      </c>
      <c r="F308" s="6">
        <f t="shared" si="22"/>
        <v>13.350515463917525</v>
      </c>
      <c r="G308" s="6">
        <f t="shared" si="23"/>
        <v>16.688144329896907</v>
      </c>
      <c r="H308" s="6">
        <f t="shared" si="24"/>
        <v>19.072164948453608</v>
      </c>
    </row>
    <row r="309" spans="1:8" s="3" customFormat="1" ht="13.5" thickBot="1" x14ac:dyDescent="0.25">
      <c r="A309" s="7" t="s">
        <v>615</v>
      </c>
      <c r="B309" s="4" t="s">
        <v>616</v>
      </c>
      <c r="C309" s="8">
        <v>8.4536082474226806</v>
      </c>
      <c r="D309" s="6">
        <f t="shared" si="20"/>
        <v>10.144329896907216</v>
      </c>
      <c r="E309" s="6">
        <f t="shared" si="21"/>
        <v>10.989690721649485</v>
      </c>
      <c r="F309" s="6">
        <f t="shared" si="22"/>
        <v>11.835051546391751</v>
      </c>
      <c r="G309" s="6">
        <f t="shared" si="23"/>
        <v>14.793814432989691</v>
      </c>
      <c r="H309" s="6">
        <f t="shared" si="24"/>
        <v>16.907216494845361</v>
      </c>
    </row>
    <row r="310" spans="1:8" s="3" customFormat="1" ht="13.5" thickBot="1" x14ac:dyDescent="0.25">
      <c r="A310" s="7" t="s">
        <v>617</v>
      </c>
      <c r="B310" s="4" t="s">
        <v>618</v>
      </c>
      <c r="C310" s="8">
        <v>9.6391752577319583</v>
      </c>
      <c r="D310" s="6">
        <f t="shared" si="20"/>
        <v>11.56701030927835</v>
      </c>
      <c r="E310" s="6">
        <f t="shared" si="21"/>
        <v>12.530927835051546</v>
      </c>
      <c r="F310" s="6">
        <f t="shared" si="22"/>
        <v>13.494845360824741</v>
      </c>
      <c r="G310" s="6">
        <f t="shared" si="23"/>
        <v>16.868556701030926</v>
      </c>
      <c r="H310" s="6">
        <f t="shared" si="24"/>
        <v>19.278350515463917</v>
      </c>
    </row>
    <row r="311" spans="1:8" s="3" customFormat="1" ht="13.5" thickBot="1" x14ac:dyDescent="0.25">
      <c r="A311" s="7" t="s">
        <v>619</v>
      </c>
      <c r="B311" s="4" t="s">
        <v>620</v>
      </c>
      <c r="C311" s="8">
        <v>10.56701030927835</v>
      </c>
      <c r="D311" s="6">
        <f t="shared" si="20"/>
        <v>12.68041237113402</v>
      </c>
      <c r="E311" s="6">
        <f t="shared" si="21"/>
        <v>13.737113402061857</v>
      </c>
      <c r="F311" s="6">
        <f t="shared" si="22"/>
        <v>14.79381443298969</v>
      </c>
      <c r="G311" s="6">
        <f t="shared" si="23"/>
        <v>18.492268041237114</v>
      </c>
      <c r="H311" s="6">
        <f t="shared" si="24"/>
        <v>21.134020618556701</v>
      </c>
    </row>
    <row r="312" spans="1:8" s="3" customFormat="1" ht="13.5" thickBot="1" x14ac:dyDescent="0.25">
      <c r="A312" s="7" t="s">
        <v>621</v>
      </c>
      <c r="B312" s="4" t="s">
        <v>622</v>
      </c>
      <c r="C312" s="8">
        <v>12.628865979381443</v>
      </c>
      <c r="D312" s="6">
        <f t="shared" si="20"/>
        <v>15.154639175257731</v>
      </c>
      <c r="E312" s="6">
        <f t="shared" si="21"/>
        <v>16.417525773195877</v>
      </c>
      <c r="F312" s="6">
        <f t="shared" si="22"/>
        <v>17.680412371134018</v>
      </c>
      <c r="G312" s="6">
        <f t="shared" si="23"/>
        <v>22.100515463917525</v>
      </c>
      <c r="H312" s="6">
        <f t="shared" si="24"/>
        <v>25.257731958762886</v>
      </c>
    </row>
    <row r="313" spans="1:8" s="3" customFormat="1" ht="13.5" thickBot="1" x14ac:dyDescent="0.25">
      <c r="A313" s="7" t="s">
        <v>623</v>
      </c>
      <c r="B313" s="4" t="s">
        <v>624</v>
      </c>
      <c r="C313" s="8">
        <v>10.979381443298969</v>
      </c>
      <c r="D313" s="6">
        <f t="shared" si="20"/>
        <v>13.175257731958762</v>
      </c>
      <c r="E313" s="6">
        <f t="shared" si="21"/>
        <v>14.273195876288661</v>
      </c>
      <c r="F313" s="6">
        <f t="shared" si="22"/>
        <v>15.371134020618555</v>
      </c>
      <c r="G313" s="6">
        <f t="shared" si="23"/>
        <v>19.213917525773198</v>
      </c>
      <c r="H313" s="6">
        <f t="shared" si="24"/>
        <v>21.958762886597938</v>
      </c>
    </row>
    <row r="314" spans="1:8" s="3" customFormat="1" ht="13.5" thickBot="1" x14ac:dyDescent="0.25">
      <c r="A314" s="7" t="s">
        <v>625</v>
      </c>
      <c r="B314" s="4" t="s">
        <v>626</v>
      </c>
      <c r="C314" s="8">
        <v>8.7628865979381452</v>
      </c>
      <c r="D314" s="6">
        <f t="shared" si="20"/>
        <v>10.515463917525773</v>
      </c>
      <c r="E314" s="6">
        <f t="shared" si="21"/>
        <v>11.39175257731959</v>
      </c>
      <c r="F314" s="6">
        <f t="shared" si="22"/>
        <v>12.268041237113403</v>
      </c>
      <c r="G314" s="6">
        <f t="shared" si="23"/>
        <v>15.335051546391753</v>
      </c>
      <c r="H314" s="6">
        <f t="shared" si="24"/>
        <v>17.52577319587629</v>
      </c>
    </row>
    <row r="315" spans="1:8" s="3" customFormat="1" ht="13.5" thickBot="1" x14ac:dyDescent="0.25">
      <c r="A315" s="7" t="s">
        <v>627</v>
      </c>
      <c r="B315" s="4" t="s">
        <v>628</v>
      </c>
      <c r="C315" s="8">
        <v>10.154639175257731</v>
      </c>
      <c r="D315" s="6">
        <f t="shared" si="20"/>
        <v>12.185567010309278</v>
      </c>
      <c r="E315" s="6">
        <f t="shared" si="21"/>
        <v>13.201030927835051</v>
      </c>
      <c r="F315" s="6">
        <f t="shared" si="22"/>
        <v>14.216494845360822</v>
      </c>
      <c r="G315" s="6">
        <f t="shared" si="23"/>
        <v>17.770618556701031</v>
      </c>
      <c r="H315" s="6">
        <f t="shared" si="24"/>
        <v>20.309278350515463</v>
      </c>
    </row>
    <row r="316" spans="1:8" s="3" customFormat="1" ht="13.5" thickBot="1" x14ac:dyDescent="0.25">
      <c r="A316" s="7" t="s">
        <v>629</v>
      </c>
      <c r="B316" s="4" t="s">
        <v>630</v>
      </c>
      <c r="C316" s="8">
        <v>11.597938144329898</v>
      </c>
      <c r="D316" s="6">
        <f t="shared" si="20"/>
        <v>13.917525773195878</v>
      </c>
      <c r="E316" s="6">
        <f t="shared" si="21"/>
        <v>15.077319587628867</v>
      </c>
      <c r="F316" s="6">
        <f t="shared" si="22"/>
        <v>16.237113402061858</v>
      </c>
      <c r="G316" s="6">
        <f t="shared" si="23"/>
        <v>20.296391752577321</v>
      </c>
      <c r="H316" s="6">
        <f t="shared" si="24"/>
        <v>23.195876288659797</v>
      </c>
    </row>
    <row r="317" spans="1:8" s="3" customFormat="1" ht="13.5" thickBot="1" x14ac:dyDescent="0.25">
      <c r="A317" s="7" t="s">
        <v>631</v>
      </c>
      <c r="B317" s="4" t="s">
        <v>632</v>
      </c>
      <c r="C317" s="8">
        <v>8.5567010309278366</v>
      </c>
      <c r="D317" s="6">
        <f t="shared" si="20"/>
        <v>10.268041237113403</v>
      </c>
      <c r="E317" s="6">
        <f t="shared" si="21"/>
        <v>11.123711340206189</v>
      </c>
      <c r="F317" s="6">
        <f t="shared" si="22"/>
        <v>11.979381443298971</v>
      </c>
      <c r="G317" s="6">
        <f t="shared" si="23"/>
        <v>14.974226804123713</v>
      </c>
      <c r="H317" s="6">
        <f t="shared" si="24"/>
        <v>17.113402061855673</v>
      </c>
    </row>
    <row r="318" spans="1:8" s="3" customFormat="1" ht="13.5" thickBot="1" x14ac:dyDescent="0.25">
      <c r="A318" s="7" t="s">
        <v>633</v>
      </c>
      <c r="B318" s="4" t="s">
        <v>634</v>
      </c>
      <c r="C318" s="8">
        <v>10.051546391752575</v>
      </c>
      <c r="D318" s="6">
        <f t="shared" si="20"/>
        <v>12.061855670103091</v>
      </c>
      <c r="E318" s="6">
        <f t="shared" si="21"/>
        <v>13.067010309278349</v>
      </c>
      <c r="F318" s="6">
        <f t="shared" si="22"/>
        <v>14.072164948453604</v>
      </c>
      <c r="G318" s="6">
        <f t="shared" si="23"/>
        <v>17.590206185567006</v>
      </c>
      <c r="H318" s="6">
        <f t="shared" si="24"/>
        <v>20.103092783505151</v>
      </c>
    </row>
    <row r="319" spans="1:8" s="3" customFormat="1" ht="13.5" thickBot="1" x14ac:dyDescent="0.25">
      <c r="A319" s="7" t="s">
        <v>635</v>
      </c>
      <c r="B319" s="4" t="s">
        <v>636</v>
      </c>
      <c r="C319" s="8">
        <v>10.876288659793815</v>
      </c>
      <c r="D319" s="6">
        <f t="shared" si="20"/>
        <v>13.051546391752577</v>
      </c>
      <c r="E319" s="6">
        <f t="shared" si="21"/>
        <v>14.13917525773196</v>
      </c>
      <c r="F319" s="6">
        <f t="shared" si="22"/>
        <v>15.226804123711339</v>
      </c>
      <c r="G319" s="6">
        <f t="shared" si="23"/>
        <v>19.033505154639176</v>
      </c>
      <c r="H319" s="6">
        <f t="shared" si="24"/>
        <v>21.75257731958763</v>
      </c>
    </row>
    <row r="320" spans="1:8" s="3" customFormat="1" ht="13.5" thickBot="1" x14ac:dyDescent="0.25">
      <c r="A320" s="7" t="s">
        <v>637</v>
      </c>
      <c r="B320" s="4" t="s">
        <v>638</v>
      </c>
      <c r="C320" s="8">
        <v>9.1752577319587623</v>
      </c>
      <c r="D320" s="6">
        <f t="shared" si="20"/>
        <v>11.010309278350514</v>
      </c>
      <c r="E320" s="6">
        <f t="shared" si="21"/>
        <v>11.927835051546392</v>
      </c>
      <c r="F320" s="6">
        <f t="shared" si="22"/>
        <v>12.845360824742267</v>
      </c>
      <c r="G320" s="6">
        <f t="shared" si="23"/>
        <v>16.056701030927833</v>
      </c>
      <c r="H320" s="6">
        <f t="shared" si="24"/>
        <v>18.350515463917525</v>
      </c>
    </row>
    <row r="321" spans="1:8" s="3" customFormat="1" ht="13.5" thickBot="1" x14ac:dyDescent="0.25">
      <c r="A321" s="7" t="s">
        <v>639</v>
      </c>
      <c r="B321" s="4" t="s">
        <v>640</v>
      </c>
      <c r="C321" s="8">
        <v>10.154639175257731</v>
      </c>
      <c r="D321" s="6">
        <f t="shared" si="20"/>
        <v>12.185567010309278</v>
      </c>
      <c r="E321" s="6">
        <f t="shared" si="21"/>
        <v>13.201030927835051</v>
      </c>
      <c r="F321" s="6">
        <f t="shared" si="22"/>
        <v>14.216494845360822</v>
      </c>
      <c r="G321" s="6">
        <f t="shared" si="23"/>
        <v>17.770618556701031</v>
      </c>
      <c r="H321" s="6">
        <f t="shared" si="24"/>
        <v>20.309278350515463</v>
      </c>
    </row>
    <row r="322" spans="1:8" s="3" customFormat="1" ht="13.5" thickBot="1" x14ac:dyDescent="0.25">
      <c r="A322" s="7" t="s">
        <v>641</v>
      </c>
      <c r="B322" s="4" t="s">
        <v>642</v>
      </c>
      <c r="C322" s="8">
        <v>10.979381443298967</v>
      </c>
      <c r="D322" s="6">
        <f t="shared" ref="D322:D385" si="25">C322*120%</f>
        <v>13.17525773195876</v>
      </c>
      <c r="E322" s="6">
        <f t="shared" ref="E322:E385" si="26">C322*130%</f>
        <v>14.273195876288659</v>
      </c>
      <c r="F322" s="6">
        <f t="shared" ref="F322:F385" si="27">C322*140%</f>
        <v>15.371134020618554</v>
      </c>
      <c r="G322" s="6">
        <f t="shared" ref="G322:G385" si="28">C322*175%</f>
        <v>19.213917525773194</v>
      </c>
      <c r="H322" s="6">
        <f t="shared" ref="H322:H385" si="29">C322*2</f>
        <v>21.958762886597935</v>
      </c>
    </row>
    <row r="323" spans="1:8" s="3" customFormat="1" ht="13.5" thickBot="1" x14ac:dyDescent="0.25">
      <c r="A323" s="7" t="s">
        <v>643</v>
      </c>
      <c r="B323" s="4" t="s">
        <v>644</v>
      </c>
      <c r="C323" s="8">
        <v>13.144329896907214</v>
      </c>
      <c r="D323" s="6">
        <f t="shared" si="25"/>
        <v>15.773195876288657</v>
      </c>
      <c r="E323" s="6">
        <f t="shared" si="26"/>
        <v>17.087628865979379</v>
      </c>
      <c r="F323" s="6">
        <f t="shared" si="27"/>
        <v>18.402061855670098</v>
      </c>
      <c r="G323" s="6">
        <f t="shared" si="28"/>
        <v>23.002577319587626</v>
      </c>
      <c r="H323" s="6">
        <f t="shared" si="29"/>
        <v>26.288659793814428</v>
      </c>
    </row>
    <row r="324" spans="1:8" s="3" customFormat="1" ht="13.5" thickBot="1" x14ac:dyDescent="0.25">
      <c r="A324" s="7" t="s">
        <v>645</v>
      </c>
      <c r="B324" s="4" t="s">
        <v>646</v>
      </c>
      <c r="C324" s="8">
        <v>12.938144329896909</v>
      </c>
      <c r="D324" s="6">
        <f t="shared" si="25"/>
        <v>15.52577319587629</v>
      </c>
      <c r="E324" s="6">
        <f t="shared" si="26"/>
        <v>16.819587628865982</v>
      </c>
      <c r="F324" s="6">
        <f t="shared" si="27"/>
        <v>18.113402061855673</v>
      </c>
      <c r="G324" s="6">
        <f t="shared" si="28"/>
        <v>22.64175257731959</v>
      </c>
      <c r="H324" s="6">
        <f t="shared" si="29"/>
        <v>25.876288659793818</v>
      </c>
    </row>
    <row r="325" spans="1:8" s="3" customFormat="1" ht="13.5" thickBot="1" x14ac:dyDescent="0.25">
      <c r="A325" s="7" t="s">
        <v>647</v>
      </c>
      <c r="B325" s="4" t="s">
        <v>648</v>
      </c>
      <c r="C325" s="8">
        <v>9.7938144329896915</v>
      </c>
      <c r="D325" s="6">
        <f t="shared" si="25"/>
        <v>11.75257731958763</v>
      </c>
      <c r="E325" s="6">
        <f t="shared" si="26"/>
        <v>12.731958762886599</v>
      </c>
      <c r="F325" s="6">
        <f t="shared" si="27"/>
        <v>13.711340206185568</v>
      </c>
      <c r="G325" s="6">
        <f t="shared" si="28"/>
        <v>17.13917525773196</v>
      </c>
      <c r="H325" s="6">
        <f t="shared" si="29"/>
        <v>19.587628865979383</v>
      </c>
    </row>
    <row r="326" spans="1:8" s="3" customFormat="1" ht="13.5" thickBot="1" x14ac:dyDescent="0.25">
      <c r="A326" s="7" t="s">
        <v>649</v>
      </c>
      <c r="B326" s="4" t="s">
        <v>650</v>
      </c>
      <c r="C326" s="8">
        <v>11.546391752577319</v>
      </c>
      <c r="D326" s="6">
        <f t="shared" si="25"/>
        <v>13.855670103092782</v>
      </c>
      <c r="E326" s="6">
        <f t="shared" si="26"/>
        <v>15.010309278350515</v>
      </c>
      <c r="F326" s="6">
        <f t="shared" si="27"/>
        <v>16.164948453608247</v>
      </c>
      <c r="G326" s="6">
        <f t="shared" si="28"/>
        <v>20.206185567010309</v>
      </c>
      <c r="H326" s="6">
        <f t="shared" si="29"/>
        <v>23.092783505154639</v>
      </c>
    </row>
    <row r="327" spans="1:8" s="3" customFormat="1" ht="13.5" thickBot="1" x14ac:dyDescent="0.25">
      <c r="A327" s="7" t="s">
        <v>651</v>
      </c>
      <c r="B327" s="4" t="s">
        <v>652</v>
      </c>
      <c r="C327" s="8">
        <v>12.88659793814433</v>
      </c>
      <c r="D327" s="6">
        <f t="shared" si="25"/>
        <v>15.463917525773196</v>
      </c>
      <c r="E327" s="6">
        <f t="shared" si="26"/>
        <v>16.75257731958763</v>
      </c>
      <c r="F327" s="6">
        <f t="shared" si="27"/>
        <v>18.041237113402062</v>
      </c>
      <c r="G327" s="6">
        <f t="shared" si="28"/>
        <v>22.551546391752577</v>
      </c>
      <c r="H327" s="6">
        <f t="shared" si="29"/>
        <v>25.773195876288661</v>
      </c>
    </row>
    <row r="328" spans="1:8" s="3" customFormat="1" ht="13.5" thickBot="1" x14ac:dyDescent="0.25">
      <c r="A328" s="7" t="s">
        <v>653</v>
      </c>
      <c r="B328" s="4" t="s">
        <v>654</v>
      </c>
      <c r="C328" s="8">
        <v>11.75257731958763</v>
      </c>
      <c r="D328" s="6">
        <f t="shared" si="25"/>
        <v>14.103092783505156</v>
      </c>
      <c r="E328" s="6">
        <f t="shared" si="26"/>
        <v>15.278350515463918</v>
      </c>
      <c r="F328" s="6">
        <f t="shared" si="27"/>
        <v>16.453608247422682</v>
      </c>
      <c r="G328" s="6">
        <f t="shared" si="28"/>
        <v>20.567010309278352</v>
      </c>
      <c r="H328" s="6">
        <f t="shared" si="29"/>
        <v>23.505154639175259</v>
      </c>
    </row>
    <row r="329" spans="1:8" s="3" customFormat="1" ht="13.5" thickBot="1" x14ac:dyDescent="0.25">
      <c r="A329" s="7" t="s">
        <v>655</v>
      </c>
      <c r="B329" s="4" t="s">
        <v>656</v>
      </c>
      <c r="C329" s="8">
        <v>12.628865979381443</v>
      </c>
      <c r="D329" s="6">
        <f t="shared" si="25"/>
        <v>15.154639175257731</v>
      </c>
      <c r="E329" s="6">
        <f t="shared" si="26"/>
        <v>16.417525773195877</v>
      </c>
      <c r="F329" s="6">
        <f t="shared" si="27"/>
        <v>17.680412371134018</v>
      </c>
      <c r="G329" s="6">
        <f t="shared" si="28"/>
        <v>22.100515463917525</v>
      </c>
      <c r="H329" s="6">
        <f t="shared" si="29"/>
        <v>25.257731958762886</v>
      </c>
    </row>
    <row r="330" spans="1:8" s="3" customFormat="1" ht="13.5" thickBot="1" x14ac:dyDescent="0.25">
      <c r="A330" s="7" t="s">
        <v>657</v>
      </c>
      <c r="B330" s="4" t="s">
        <v>658</v>
      </c>
      <c r="C330" s="8">
        <v>13.350515463917523</v>
      </c>
      <c r="D330" s="6">
        <f t="shared" si="25"/>
        <v>16.020618556701027</v>
      </c>
      <c r="E330" s="6">
        <f t="shared" si="26"/>
        <v>17.35567010309278</v>
      </c>
      <c r="F330" s="6">
        <f t="shared" si="27"/>
        <v>18.69072164948453</v>
      </c>
      <c r="G330" s="6">
        <f t="shared" si="28"/>
        <v>23.363402061855666</v>
      </c>
      <c r="H330" s="6">
        <f t="shared" si="29"/>
        <v>26.701030927835046</v>
      </c>
    </row>
    <row r="331" spans="1:8" s="3" customFormat="1" ht="13.5" thickBot="1" x14ac:dyDescent="0.25">
      <c r="A331" s="7" t="s">
        <v>659</v>
      </c>
      <c r="B331" s="4" t="s">
        <v>660</v>
      </c>
      <c r="C331" s="8">
        <v>14.896907216494846</v>
      </c>
      <c r="D331" s="6">
        <f t="shared" si="25"/>
        <v>17.876288659793815</v>
      </c>
      <c r="E331" s="6">
        <f t="shared" si="26"/>
        <v>19.365979381443299</v>
      </c>
      <c r="F331" s="6">
        <f t="shared" si="27"/>
        <v>20.855670103092784</v>
      </c>
      <c r="G331" s="6">
        <f t="shared" si="28"/>
        <v>26.069587628865982</v>
      </c>
      <c r="H331" s="6">
        <f t="shared" si="29"/>
        <v>29.793814432989691</v>
      </c>
    </row>
    <row r="332" spans="1:8" s="3" customFormat="1" ht="13.5" thickBot="1" x14ac:dyDescent="0.25">
      <c r="A332" s="7" t="s">
        <v>661</v>
      </c>
      <c r="B332" s="4" t="s">
        <v>662</v>
      </c>
      <c r="C332" s="8">
        <v>14.690721649484537</v>
      </c>
      <c r="D332" s="6">
        <f t="shared" si="25"/>
        <v>17.628865979381445</v>
      </c>
      <c r="E332" s="6">
        <f t="shared" si="26"/>
        <v>19.097938144329898</v>
      </c>
      <c r="F332" s="6">
        <f t="shared" si="27"/>
        <v>20.567010309278352</v>
      </c>
      <c r="G332" s="6">
        <f t="shared" si="28"/>
        <v>25.708762886597938</v>
      </c>
      <c r="H332" s="6">
        <f t="shared" si="29"/>
        <v>29.381443298969074</v>
      </c>
    </row>
    <row r="333" spans="1:8" s="3" customFormat="1" ht="13.5" thickBot="1" x14ac:dyDescent="0.25">
      <c r="A333" s="7" t="s">
        <v>663</v>
      </c>
      <c r="B333" s="4" t="s">
        <v>664</v>
      </c>
      <c r="C333" s="8">
        <v>28.865979381443296</v>
      </c>
      <c r="D333" s="6">
        <f t="shared" si="25"/>
        <v>34.639175257731956</v>
      </c>
      <c r="E333" s="6">
        <f t="shared" si="26"/>
        <v>37.525773195876283</v>
      </c>
      <c r="F333" s="6">
        <f t="shared" si="27"/>
        <v>40.41237113402061</v>
      </c>
      <c r="G333" s="6">
        <f t="shared" si="28"/>
        <v>50.515463917525764</v>
      </c>
      <c r="H333" s="6">
        <f t="shared" si="29"/>
        <v>57.731958762886592</v>
      </c>
    </row>
    <row r="334" spans="1:8" s="3" customFormat="1" ht="13.5" thickBot="1" x14ac:dyDescent="0.25">
      <c r="A334" s="7" t="s">
        <v>665</v>
      </c>
      <c r="B334" s="4" t="s">
        <v>666</v>
      </c>
      <c r="C334" s="8">
        <v>22.680412371134022</v>
      </c>
      <c r="D334" s="6">
        <f t="shared" si="25"/>
        <v>27.216494845360824</v>
      </c>
      <c r="E334" s="6">
        <f t="shared" si="26"/>
        <v>29.484536082474229</v>
      </c>
      <c r="F334" s="6">
        <f t="shared" si="27"/>
        <v>31.75257731958763</v>
      </c>
      <c r="G334" s="6">
        <f t="shared" si="28"/>
        <v>39.690721649484537</v>
      </c>
      <c r="H334" s="6">
        <f t="shared" si="29"/>
        <v>45.360824742268044</v>
      </c>
    </row>
    <row r="335" spans="1:8" s="3" customFormat="1" ht="13.5" thickBot="1" x14ac:dyDescent="0.25">
      <c r="A335" s="7" t="s">
        <v>667</v>
      </c>
      <c r="B335" s="4" t="s">
        <v>668</v>
      </c>
      <c r="C335" s="8">
        <v>20.618556701030929</v>
      </c>
      <c r="D335" s="6">
        <f t="shared" si="25"/>
        <v>24.742268041237114</v>
      </c>
      <c r="E335" s="6">
        <f t="shared" si="26"/>
        <v>26.80412371134021</v>
      </c>
      <c r="F335" s="6">
        <f t="shared" si="27"/>
        <v>28.865979381443299</v>
      </c>
      <c r="G335" s="6">
        <f t="shared" si="28"/>
        <v>36.082474226804123</v>
      </c>
      <c r="H335" s="6">
        <f t="shared" si="29"/>
        <v>41.237113402061858</v>
      </c>
    </row>
    <row r="336" spans="1:8" s="3" customFormat="1" ht="13.5" thickBot="1" x14ac:dyDescent="0.25">
      <c r="A336" s="7" t="s">
        <v>669</v>
      </c>
      <c r="B336" s="4" t="s">
        <v>670</v>
      </c>
      <c r="C336" s="8">
        <v>23.711340206185568</v>
      </c>
      <c r="D336" s="6">
        <f t="shared" si="25"/>
        <v>28.453608247422682</v>
      </c>
      <c r="E336" s="6">
        <f t="shared" si="26"/>
        <v>30.824742268041238</v>
      </c>
      <c r="F336" s="6">
        <f t="shared" si="27"/>
        <v>33.195876288659797</v>
      </c>
      <c r="G336" s="6">
        <f t="shared" si="28"/>
        <v>41.494845360824741</v>
      </c>
      <c r="H336" s="6">
        <f t="shared" si="29"/>
        <v>47.422680412371136</v>
      </c>
    </row>
    <row r="337" spans="1:8" s="3" customFormat="1" ht="13.5" thickBot="1" x14ac:dyDescent="0.25">
      <c r="A337" s="7" t="s">
        <v>671</v>
      </c>
      <c r="B337" s="4" t="s">
        <v>672</v>
      </c>
      <c r="C337" s="8">
        <v>56.701030927835049</v>
      </c>
      <c r="D337" s="6">
        <f t="shared" si="25"/>
        <v>68.041237113402062</v>
      </c>
      <c r="E337" s="6">
        <f t="shared" si="26"/>
        <v>73.711340206185568</v>
      </c>
      <c r="F337" s="6">
        <f t="shared" si="27"/>
        <v>79.38144329896906</v>
      </c>
      <c r="G337" s="6">
        <f t="shared" si="28"/>
        <v>99.226804123711332</v>
      </c>
      <c r="H337" s="6">
        <f t="shared" si="29"/>
        <v>113.4020618556701</v>
      </c>
    </row>
    <row r="338" spans="1:8" s="3" customFormat="1" ht="13.5" thickBot="1" x14ac:dyDescent="0.25">
      <c r="A338" s="7" t="s">
        <v>673</v>
      </c>
      <c r="B338" s="4" t="s">
        <v>674</v>
      </c>
      <c r="C338" s="8">
        <v>96.907216494845358</v>
      </c>
      <c r="D338" s="6">
        <f t="shared" si="25"/>
        <v>116.28865979381442</v>
      </c>
      <c r="E338" s="6">
        <f t="shared" si="26"/>
        <v>125.97938144329898</v>
      </c>
      <c r="F338" s="6">
        <f t="shared" si="27"/>
        <v>135.67010309278348</v>
      </c>
      <c r="G338" s="6">
        <f t="shared" si="28"/>
        <v>169.58762886597938</v>
      </c>
      <c r="H338" s="6">
        <f t="shared" si="29"/>
        <v>193.81443298969072</v>
      </c>
    </row>
    <row r="339" spans="1:8" s="3" customFormat="1" ht="13.5" thickBot="1" x14ac:dyDescent="0.25">
      <c r="A339" s="7" t="s">
        <v>675</v>
      </c>
      <c r="B339" s="4" t="s">
        <v>676</v>
      </c>
      <c r="C339" s="8">
        <v>135.05154639175259</v>
      </c>
      <c r="D339" s="6">
        <f t="shared" si="25"/>
        <v>162.06185567010311</v>
      </c>
      <c r="E339" s="6">
        <f t="shared" si="26"/>
        <v>175.56701030927837</v>
      </c>
      <c r="F339" s="6">
        <f t="shared" si="27"/>
        <v>189.07216494845363</v>
      </c>
      <c r="G339" s="6">
        <f t="shared" si="28"/>
        <v>236.34020618556704</v>
      </c>
      <c r="H339" s="6">
        <f t="shared" si="29"/>
        <v>270.10309278350519</v>
      </c>
    </row>
    <row r="340" spans="1:8" s="3" customFormat="1" ht="13.5" thickBot="1" x14ac:dyDescent="0.25">
      <c r="A340" s="7" t="s">
        <v>677</v>
      </c>
      <c r="B340" s="4" t="s">
        <v>678</v>
      </c>
      <c r="C340" s="8">
        <v>80.412371134020617</v>
      </c>
      <c r="D340" s="6">
        <f t="shared" si="25"/>
        <v>96.494845360824741</v>
      </c>
      <c r="E340" s="6">
        <f t="shared" si="26"/>
        <v>104.5360824742268</v>
      </c>
      <c r="F340" s="6">
        <f t="shared" si="27"/>
        <v>112.57731958762885</v>
      </c>
      <c r="G340" s="6">
        <f t="shared" si="28"/>
        <v>140.72164948453607</v>
      </c>
      <c r="H340" s="6">
        <f t="shared" si="29"/>
        <v>160.82474226804123</v>
      </c>
    </row>
    <row r="341" spans="1:8" s="3" customFormat="1" ht="13.5" thickBot="1" x14ac:dyDescent="0.25">
      <c r="A341" s="7" t="s">
        <v>679</v>
      </c>
      <c r="B341" s="4" t="s">
        <v>680</v>
      </c>
      <c r="C341" s="8">
        <v>152.57731958762886</v>
      </c>
      <c r="D341" s="6">
        <f t="shared" si="25"/>
        <v>183.09278350515464</v>
      </c>
      <c r="E341" s="6">
        <f t="shared" si="26"/>
        <v>198.35051546391753</v>
      </c>
      <c r="F341" s="6">
        <f t="shared" si="27"/>
        <v>213.60824742268039</v>
      </c>
      <c r="G341" s="6">
        <f t="shared" si="28"/>
        <v>267.01030927835052</v>
      </c>
      <c r="H341" s="6">
        <f t="shared" si="29"/>
        <v>305.15463917525773</v>
      </c>
    </row>
    <row r="342" spans="1:8" s="3" customFormat="1" ht="13.5" thickBot="1" x14ac:dyDescent="0.25">
      <c r="A342" s="7" t="s">
        <v>681</v>
      </c>
      <c r="B342" s="4" t="s">
        <v>682</v>
      </c>
      <c r="C342" s="8">
        <v>190.7216494845361</v>
      </c>
      <c r="D342" s="6">
        <f t="shared" si="25"/>
        <v>228.86597938144331</v>
      </c>
      <c r="E342" s="6">
        <f t="shared" si="26"/>
        <v>247.93814432989694</v>
      </c>
      <c r="F342" s="6">
        <f t="shared" si="27"/>
        <v>267.01030927835052</v>
      </c>
      <c r="G342" s="6">
        <f t="shared" si="28"/>
        <v>333.76288659793818</v>
      </c>
      <c r="H342" s="6">
        <f t="shared" si="29"/>
        <v>381.4432989690722</v>
      </c>
    </row>
    <row r="343" spans="1:8" s="3" customFormat="1" ht="13.5" thickBot="1" x14ac:dyDescent="0.25">
      <c r="A343" s="7" t="s">
        <v>683</v>
      </c>
      <c r="B343" s="4" t="s">
        <v>684</v>
      </c>
      <c r="C343" s="8">
        <v>13.402061855670103</v>
      </c>
      <c r="D343" s="6">
        <f t="shared" si="25"/>
        <v>16.082474226804123</v>
      </c>
      <c r="E343" s="6">
        <f t="shared" si="26"/>
        <v>17.422680412371136</v>
      </c>
      <c r="F343" s="6">
        <f t="shared" si="27"/>
        <v>18.762886597938145</v>
      </c>
      <c r="G343" s="6">
        <f t="shared" si="28"/>
        <v>23.453608247422682</v>
      </c>
      <c r="H343" s="6">
        <f t="shared" si="29"/>
        <v>26.804123711340207</v>
      </c>
    </row>
    <row r="344" spans="1:8" s="3" customFormat="1" ht="13.5" thickBot="1" x14ac:dyDescent="0.25">
      <c r="A344" s="7" t="s">
        <v>685</v>
      </c>
      <c r="B344" s="4" t="s">
        <v>686</v>
      </c>
      <c r="C344" s="8">
        <v>12.371134020618557</v>
      </c>
      <c r="D344" s="6">
        <f t="shared" si="25"/>
        <v>14.845360824742269</v>
      </c>
      <c r="E344" s="6">
        <f t="shared" si="26"/>
        <v>16.082474226804123</v>
      </c>
      <c r="F344" s="6">
        <f t="shared" si="27"/>
        <v>17.319587628865978</v>
      </c>
      <c r="G344" s="6">
        <f t="shared" si="28"/>
        <v>21.649484536082475</v>
      </c>
      <c r="H344" s="6">
        <f t="shared" si="29"/>
        <v>24.742268041237114</v>
      </c>
    </row>
    <row r="345" spans="1:8" s="3" customFormat="1" ht="13.5" thickBot="1" x14ac:dyDescent="0.25">
      <c r="A345" s="7" t="s">
        <v>687</v>
      </c>
      <c r="B345" s="4" t="s">
        <v>688</v>
      </c>
      <c r="C345" s="8">
        <v>16.494845360824744</v>
      </c>
      <c r="D345" s="6">
        <f t="shared" si="25"/>
        <v>19.793814432989691</v>
      </c>
      <c r="E345" s="6">
        <f t="shared" si="26"/>
        <v>21.443298969072167</v>
      </c>
      <c r="F345" s="6">
        <f t="shared" si="27"/>
        <v>23.092783505154639</v>
      </c>
      <c r="G345" s="6">
        <f t="shared" si="28"/>
        <v>28.865979381443303</v>
      </c>
      <c r="H345" s="6">
        <f t="shared" si="29"/>
        <v>32.989690721649488</v>
      </c>
    </row>
    <row r="346" spans="1:8" s="3" customFormat="1" ht="13.5" thickBot="1" x14ac:dyDescent="0.25">
      <c r="A346" s="7" t="s">
        <v>689</v>
      </c>
      <c r="B346" s="4" t="s">
        <v>690</v>
      </c>
      <c r="C346" s="8">
        <v>49.484536082474236</v>
      </c>
      <c r="D346" s="6">
        <f t="shared" si="25"/>
        <v>59.381443298969081</v>
      </c>
      <c r="E346" s="6">
        <f t="shared" si="26"/>
        <v>64.329896907216508</v>
      </c>
      <c r="F346" s="6">
        <f t="shared" si="27"/>
        <v>69.278350515463927</v>
      </c>
      <c r="G346" s="6">
        <f t="shared" si="28"/>
        <v>86.597938144329916</v>
      </c>
      <c r="H346" s="6">
        <f t="shared" si="29"/>
        <v>98.969072164948471</v>
      </c>
    </row>
    <row r="347" spans="1:8" s="3" customFormat="1" ht="13.5" thickBot="1" x14ac:dyDescent="0.25">
      <c r="A347" s="7" t="s">
        <v>691</v>
      </c>
      <c r="B347" s="4" t="s">
        <v>692</v>
      </c>
      <c r="C347" s="8">
        <v>205.15463917525773</v>
      </c>
      <c r="D347" s="6">
        <f t="shared" si="25"/>
        <v>246.18556701030926</v>
      </c>
      <c r="E347" s="6">
        <f t="shared" si="26"/>
        <v>266.70103092783506</v>
      </c>
      <c r="F347" s="6">
        <f t="shared" si="27"/>
        <v>287.21649484536078</v>
      </c>
      <c r="G347" s="6">
        <f t="shared" si="28"/>
        <v>359.02061855670104</v>
      </c>
      <c r="H347" s="6">
        <f t="shared" si="29"/>
        <v>410.30927835051546</v>
      </c>
    </row>
    <row r="348" spans="1:8" s="3" customFormat="1" ht="13.5" thickBot="1" x14ac:dyDescent="0.25">
      <c r="A348" s="7" t="s">
        <v>693</v>
      </c>
      <c r="B348" s="4" t="s">
        <v>694</v>
      </c>
      <c r="C348" s="8">
        <v>9.5463917525773194</v>
      </c>
      <c r="D348" s="6">
        <f t="shared" si="25"/>
        <v>11.455670103092784</v>
      </c>
      <c r="E348" s="6">
        <f t="shared" si="26"/>
        <v>12.410309278350516</v>
      </c>
      <c r="F348" s="6">
        <f t="shared" si="27"/>
        <v>13.364948453608246</v>
      </c>
      <c r="G348" s="6">
        <f t="shared" si="28"/>
        <v>16.706185567010309</v>
      </c>
      <c r="H348" s="6">
        <f t="shared" si="29"/>
        <v>19.092783505154639</v>
      </c>
    </row>
    <row r="349" spans="1:8" s="3" customFormat="1" ht="13.5" thickBot="1" x14ac:dyDescent="0.25">
      <c r="A349" s="7" t="s">
        <v>695</v>
      </c>
      <c r="B349" s="4" t="s">
        <v>696</v>
      </c>
      <c r="C349" s="8">
        <v>15.979381443298969</v>
      </c>
      <c r="D349" s="6">
        <f t="shared" si="25"/>
        <v>19.175257731958762</v>
      </c>
      <c r="E349" s="6">
        <f t="shared" si="26"/>
        <v>20.773195876288661</v>
      </c>
      <c r="F349" s="6">
        <f t="shared" si="27"/>
        <v>22.371134020618555</v>
      </c>
      <c r="G349" s="6">
        <f t="shared" si="28"/>
        <v>27.963917525773198</v>
      </c>
      <c r="H349" s="6">
        <f t="shared" si="29"/>
        <v>31.958762886597938</v>
      </c>
    </row>
    <row r="350" spans="1:8" s="3" customFormat="1" ht="13.5" thickBot="1" x14ac:dyDescent="0.25">
      <c r="A350" s="7" t="s">
        <v>697</v>
      </c>
      <c r="B350" s="4" t="s">
        <v>698</v>
      </c>
      <c r="C350" s="8">
        <v>9.6701030927835081</v>
      </c>
      <c r="D350" s="6">
        <f t="shared" si="25"/>
        <v>11.604123711340209</v>
      </c>
      <c r="E350" s="6">
        <f t="shared" si="26"/>
        <v>12.571134020618562</v>
      </c>
      <c r="F350" s="6">
        <f t="shared" si="27"/>
        <v>13.538144329896911</v>
      </c>
      <c r="G350" s="6">
        <f t="shared" si="28"/>
        <v>16.92268041237114</v>
      </c>
      <c r="H350" s="6">
        <f t="shared" si="29"/>
        <v>19.340206185567016</v>
      </c>
    </row>
    <row r="351" spans="1:8" s="3" customFormat="1" ht="13.5" thickBot="1" x14ac:dyDescent="0.25">
      <c r="A351" s="7" t="s">
        <v>699</v>
      </c>
      <c r="B351" s="4" t="s">
        <v>700</v>
      </c>
      <c r="C351" s="8">
        <v>13.711340206185568</v>
      </c>
      <c r="D351" s="6">
        <f t="shared" si="25"/>
        <v>16.453608247422682</v>
      </c>
      <c r="E351" s="6">
        <f t="shared" si="26"/>
        <v>17.824742268041238</v>
      </c>
      <c r="F351" s="6">
        <f t="shared" si="27"/>
        <v>19.195876288659793</v>
      </c>
      <c r="G351" s="6">
        <f t="shared" si="28"/>
        <v>23.994845360824744</v>
      </c>
      <c r="H351" s="6">
        <f t="shared" si="29"/>
        <v>27.422680412371136</v>
      </c>
    </row>
    <row r="352" spans="1:8" s="3" customFormat="1" ht="13.5" thickBot="1" x14ac:dyDescent="0.25">
      <c r="A352" s="7" t="s">
        <v>701</v>
      </c>
      <c r="B352" s="4" t="s">
        <v>702</v>
      </c>
      <c r="C352" s="8">
        <v>8.9072164948453612</v>
      </c>
      <c r="D352" s="6">
        <f t="shared" si="25"/>
        <v>10.688659793814432</v>
      </c>
      <c r="E352" s="6">
        <f t="shared" si="26"/>
        <v>11.579381443298971</v>
      </c>
      <c r="F352" s="6">
        <f t="shared" si="27"/>
        <v>12.470103092783505</v>
      </c>
      <c r="G352" s="6">
        <f t="shared" si="28"/>
        <v>15.587628865979383</v>
      </c>
      <c r="H352" s="6">
        <f t="shared" si="29"/>
        <v>17.814432989690722</v>
      </c>
    </row>
    <row r="353" spans="1:8" s="3" customFormat="1" ht="13.5" thickBot="1" x14ac:dyDescent="0.25">
      <c r="A353" s="7" t="s">
        <v>703</v>
      </c>
      <c r="B353" s="4" t="s">
        <v>704</v>
      </c>
      <c r="C353" s="8">
        <v>13.608247422680414</v>
      </c>
      <c r="D353" s="6">
        <f t="shared" si="25"/>
        <v>16.329896907216497</v>
      </c>
      <c r="E353" s="6">
        <f t="shared" si="26"/>
        <v>17.690721649484537</v>
      </c>
      <c r="F353" s="6">
        <f t="shared" si="27"/>
        <v>19.051546391752577</v>
      </c>
      <c r="G353" s="6">
        <f t="shared" si="28"/>
        <v>23.814432989690722</v>
      </c>
      <c r="H353" s="6">
        <f t="shared" si="29"/>
        <v>27.216494845360828</v>
      </c>
    </row>
    <row r="354" spans="1:8" s="3" customFormat="1" ht="13.5" thickBot="1" x14ac:dyDescent="0.25">
      <c r="A354" s="7" t="s">
        <v>705</v>
      </c>
      <c r="B354" s="4" t="s">
        <v>706</v>
      </c>
      <c r="C354" s="8">
        <v>25.731958762886602</v>
      </c>
      <c r="D354" s="6">
        <f t="shared" si="25"/>
        <v>30.878350515463922</v>
      </c>
      <c r="E354" s="6">
        <f t="shared" si="26"/>
        <v>33.451546391752586</v>
      </c>
      <c r="F354" s="6">
        <f t="shared" si="27"/>
        <v>36.024742268041244</v>
      </c>
      <c r="G354" s="6">
        <f t="shared" si="28"/>
        <v>45.030927835051557</v>
      </c>
      <c r="H354" s="6">
        <f t="shared" si="29"/>
        <v>51.463917525773205</v>
      </c>
    </row>
    <row r="355" spans="1:8" s="3" customFormat="1" ht="13.5" thickBot="1" x14ac:dyDescent="0.25">
      <c r="A355" s="7" t="s">
        <v>707</v>
      </c>
      <c r="B355" s="4" t="s">
        <v>708</v>
      </c>
      <c r="C355" s="8">
        <v>5.1546391752577323</v>
      </c>
      <c r="D355" s="6">
        <f t="shared" si="25"/>
        <v>6.1855670103092786</v>
      </c>
      <c r="E355" s="6">
        <f t="shared" si="26"/>
        <v>6.7010309278350526</v>
      </c>
      <c r="F355" s="6">
        <f t="shared" si="27"/>
        <v>7.2164948453608249</v>
      </c>
      <c r="G355" s="6">
        <f t="shared" si="28"/>
        <v>9.0206185567010309</v>
      </c>
      <c r="H355" s="6">
        <f t="shared" si="29"/>
        <v>10.309278350515465</v>
      </c>
    </row>
    <row r="356" spans="1:8" s="3" customFormat="1" ht="13.5" thickBot="1" x14ac:dyDescent="0.25">
      <c r="A356" s="7" t="s">
        <v>709</v>
      </c>
      <c r="B356" s="4" t="s">
        <v>710</v>
      </c>
      <c r="C356" s="8">
        <v>9.6701030927835081</v>
      </c>
      <c r="D356" s="6">
        <f t="shared" si="25"/>
        <v>11.604123711340209</v>
      </c>
      <c r="E356" s="6">
        <f t="shared" si="26"/>
        <v>12.571134020618562</v>
      </c>
      <c r="F356" s="6">
        <f t="shared" si="27"/>
        <v>13.538144329896911</v>
      </c>
      <c r="G356" s="6">
        <f t="shared" si="28"/>
        <v>16.92268041237114</v>
      </c>
      <c r="H356" s="6">
        <f t="shared" si="29"/>
        <v>19.340206185567016</v>
      </c>
    </row>
    <row r="357" spans="1:8" s="3" customFormat="1" ht="13.5" thickBot="1" x14ac:dyDescent="0.25">
      <c r="A357" s="7" t="s">
        <v>711</v>
      </c>
      <c r="B357" s="4" t="s">
        <v>712</v>
      </c>
      <c r="C357" s="8">
        <v>13.711340206185568</v>
      </c>
      <c r="D357" s="6">
        <f t="shared" si="25"/>
        <v>16.453608247422682</v>
      </c>
      <c r="E357" s="6">
        <f t="shared" si="26"/>
        <v>17.824742268041238</v>
      </c>
      <c r="F357" s="6">
        <f t="shared" si="27"/>
        <v>19.195876288659793</v>
      </c>
      <c r="G357" s="6">
        <f t="shared" si="28"/>
        <v>23.994845360824744</v>
      </c>
      <c r="H357" s="6">
        <f t="shared" si="29"/>
        <v>27.422680412371136</v>
      </c>
    </row>
    <row r="358" spans="1:8" s="3" customFormat="1" ht="13.5" thickBot="1" x14ac:dyDescent="0.25">
      <c r="A358" s="7" t="s">
        <v>713</v>
      </c>
      <c r="B358" s="4" t="s">
        <v>714</v>
      </c>
      <c r="C358" s="8">
        <v>8.9072164948453629</v>
      </c>
      <c r="D358" s="6">
        <f t="shared" si="25"/>
        <v>10.688659793814436</v>
      </c>
      <c r="E358" s="6">
        <f t="shared" si="26"/>
        <v>11.579381443298972</v>
      </c>
      <c r="F358" s="6">
        <f t="shared" si="27"/>
        <v>12.470103092783507</v>
      </c>
      <c r="G358" s="6">
        <f t="shared" si="28"/>
        <v>15.587628865979385</v>
      </c>
      <c r="H358" s="6">
        <f t="shared" si="29"/>
        <v>17.814432989690726</v>
      </c>
    </row>
    <row r="359" spans="1:8" s="3" customFormat="1" ht="13.5" thickBot="1" x14ac:dyDescent="0.25">
      <c r="A359" s="7" t="s">
        <v>715</v>
      </c>
      <c r="B359" s="4" t="s">
        <v>716</v>
      </c>
      <c r="C359" s="8">
        <v>13.608247422680414</v>
      </c>
      <c r="D359" s="6">
        <f t="shared" si="25"/>
        <v>16.329896907216497</v>
      </c>
      <c r="E359" s="6">
        <f t="shared" si="26"/>
        <v>17.690721649484537</v>
      </c>
      <c r="F359" s="6">
        <f t="shared" si="27"/>
        <v>19.051546391752577</v>
      </c>
      <c r="G359" s="6">
        <f t="shared" si="28"/>
        <v>23.814432989690722</v>
      </c>
      <c r="H359" s="6">
        <f t="shared" si="29"/>
        <v>27.216494845360828</v>
      </c>
    </row>
    <row r="360" spans="1:8" s="3" customFormat="1" ht="13.5" thickBot="1" x14ac:dyDescent="0.25">
      <c r="A360" s="7" t="s">
        <v>717</v>
      </c>
      <c r="B360" s="4" t="s">
        <v>718</v>
      </c>
      <c r="C360" s="8">
        <v>25.731958762886602</v>
      </c>
      <c r="D360" s="6">
        <f t="shared" si="25"/>
        <v>30.878350515463922</v>
      </c>
      <c r="E360" s="6">
        <f t="shared" si="26"/>
        <v>33.451546391752586</v>
      </c>
      <c r="F360" s="6">
        <f t="shared" si="27"/>
        <v>36.024742268041244</v>
      </c>
      <c r="G360" s="6">
        <f t="shared" si="28"/>
        <v>45.030927835051557</v>
      </c>
      <c r="H360" s="6">
        <f t="shared" si="29"/>
        <v>51.463917525773205</v>
      </c>
    </row>
    <row r="361" spans="1:8" s="3" customFormat="1" ht="13.5" thickBot="1" x14ac:dyDescent="0.25">
      <c r="A361" s="7" t="s">
        <v>719</v>
      </c>
      <c r="B361" s="4" t="s">
        <v>720</v>
      </c>
      <c r="C361" s="8">
        <v>10.288659793814436</v>
      </c>
      <c r="D361" s="6">
        <f t="shared" si="25"/>
        <v>12.346391752577322</v>
      </c>
      <c r="E361" s="6">
        <f t="shared" si="26"/>
        <v>13.375257731958767</v>
      </c>
      <c r="F361" s="6">
        <f t="shared" si="27"/>
        <v>14.404123711340208</v>
      </c>
      <c r="G361" s="6">
        <f t="shared" si="28"/>
        <v>18.005154639175263</v>
      </c>
      <c r="H361" s="6">
        <f t="shared" si="29"/>
        <v>20.577319587628871</v>
      </c>
    </row>
    <row r="362" spans="1:8" s="3" customFormat="1" ht="13.5" thickBot="1" x14ac:dyDescent="0.25">
      <c r="A362" s="7" t="s">
        <v>721</v>
      </c>
      <c r="B362" s="4" t="s">
        <v>722</v>
      </c>
      <c r="C362" s="8">
        <v>17.010309278350515</v>
      </c>
      <c r="D362" s="6">
        <f t="shared" si="25"/>
        <v>20.412371134020617</v>
      </c>
      <c r="E362" s="6">
        <f t="shared" si="26"/>
        <v>22.11340206185567</v>
      </c>
      <c r="F362" s="6">
        <f t="shared" si="27"/>
        <v>23.814432989690719</v>
      </c>
      <c r="G362" s="6">
        <f t="shared" si="28"/>
        <v>29.768041237113401</v>
      </c>
      <c r="H362" s="6">
        <f t="shared" si="29"/>
        <v>34.020618556701031</v>
      </c>
    </row>
    <row r="363" spans="1:8" s="3" customFormat="1" ht="13.5" thickBot="1" x14ac:dyDescent="0.25">
      <c r="A363" s="7" t="s">
        <v>723</v>
      </c>
      <c r="B363" s="4" t="s">
        <v>724</v>
      </c>
      <c r="C363" s="8">
        <v>10.144329896907216</v>
      </c>
      <c r="D363" s="6">
        <f t="shared" si="25"/>
        <v>12.173195876288659</v>
      </c>
      <c r="E363" s="6">
        <f t="shared" si="26"/>
        <v>13.187628865979381</v>
      </c>
      <c r="F363" s="6">
        <f t="shared" si="27"/>
        <v>14.202061855670101</v>
      </c>
      <c r="G363" s="6">
        <f t="shared" si="28"/>
        <v>17.75257731958763</v>
      </c>
      <c r="H363" s="6">
        <f t="shared" si="29"/>
        <v>20.288659793814432</v>
      </c>
    </row>
    <row r="364" spans="1:8" s="3" customFormat="1" ht="13.5" thickBot="1" x14ac:dyDescent="0.25">
      <c r="A364" s="7" t="s">
        <v>725</v>
      </c>
      <c r="B364" s="4" t="s">
        <v>726</v>
      </c>
      <c r="C364" s="8">
        <v>13.917525773195877</v>
      </c>
      <c r="D364" s="6">
        <f t="shared" si="25"/>
        <v>16.701030927835053</v>
      </c>
      <c r="E364" s="6">
        <f t="shared" si="26"/>
        <v>18.092783505154639</v>
      </c>
      <c r="F364" s="6">
        <f t="shared" si="27"/>
        <v>19.484536082474225</v>
      </c>
      <c r="G364" s="6">
        <f t="shared" si="28"/>
        <v>24.355670103092784</v>
      </c>
      <c r="H364" s="6">
        <f t="shared" si="29"/>
        <v>27.835051546391753</v>
      </c>
    </row>
    <row r="365" spans="1:8" s="3" customFormat="1" ht="13.5" thickBot="1" x14ac:dyDescent="0.25">
      <c r="A365" s="7" t="s">
        <v>727</v>
      </c>
      <c r="B365" s="4" t="s">
        <v>728</v>
      </c>
      <c r="C365" s="8">
        <v>9.4020618556701017</v>
      </c>
      <c r="D365" s="6">
        <f t="shared" si="25"/>
        <v>11.282474226804121</v>
      </c>
      <c r="E365" s="6">
        <f t="shared" si="26"/>
        <v>12.222680412371133</v>
      </c>
      <c r="F365" s="6">
        <f t="shared" si="27"/>
        <v>13.162886597938142</v>
      </c>
      <c r="G365" s="6">
        <f t="shared" si="28"/>
        <v>16.453608247422679</v>
      </c>
      <c r="H365" s="6">
        <f t="shared" si="29"/>
        <v>18.804123711340203</v>
      </c>
    </row>
    <row r="366" spans="1:8" s="3" customFormat="1" ht="13.5" thickBot="1" x14ac:dyDescent="0.25">
      <c r="A366" s="7" t="s">
        <v>729</v>
      </c>
      <c r="B366" s="4" t="s">
        <v>730</v>
      </c>
      <c r="C366" s="8">
        <v>15.092783505154641</v>
      </c>
      <c r="D366" s="6">
        <f t="shared" si="25"/>
        <v>18.111340206185567</v>
      </c>
      <c r="E366" s="6">
        <f t="shared" si="26"/>
        <v>19.620618556701032</v>
      </c>
      <c r="F366" s="6">
        <f t="shared" si="27"/>
        <v>21.129896907216494</v>
      </c>
      <c r="G366" s="6">
        <f t="shared" si="28"/>
        <v>26.412371134020621</v>
      </c>
      <c r="H366" s="6">
        <f t="shared" si="29"/>
        <v>30.185567010309281</v>
      </c>
    </row>
    <row r="367" spans="1:8" s="3" customFormat="1" ht="13.5" thickBot="1" x14ac:dyDescent="0.25">
      <c r="A367" s="7" t="s">
        <v>731</v>
      </c>
      <c r="B367" s="4" t="s">
        <v>732</v>
      </c>
      <c r="C367" s="8">
        <v>28.701030927835053</v>
      </c>
      <c r="D367" s="6">
        <f t="shared" si="25"/>
        <v>34.44123711340206</v>
      </c>
      <c r="E367" s="6">
        <f t="shared" si="26"/>
        <v>37.311340206185569</v>
      </c>
      <c r="F367" s="6">
        <f t="shared" si="27"/>
        <v>40.181443298969072</v>
      </c>
      <c r="G367" s="6">
        <f t="shared" si="28"/>
        <v>50.226804123711339</v>
      </c>
      <c r="H367" s="6">
        <f t="shared" si="29"/>
        <v>57.402061855670105</v>
      </c>
    </row>
    <row r="368" spans="1:8" s="3" customFormat="1" ht="13.5" thickBot="1" x14ac:dyDescent="0.25">
      <c r="A368" s="7" t="s">
        <v>733</v>
      </c>
      <c r="B368" s="4" t="s">
        <v>734</v>
      </c>
      <c r="C368" s="8">
        <v>17.731958762886595</v>
      </c>
      <c r="D368" s="6">
        <f t="shared" si="25"/>
        <v>21.278350515463913</v>
      </c>
      <c r="E368" s="6">
        <f t="shared" si="26"/>
        <v>23.051546391752574</v>
      </c>
      <c r="F368" s="6">
        <f t="shared" si="27"/>
        <v>24.824742268041231</v>
      </c>
      <c r="G368" s="6">
        <f t="shared" si="28"/>
        <v>31.030927835051543</v>
      </c>
      <c r="H368" s="6">
        <f t="shared" si="29"/>
        <v>35.463917525773191</v>
      </c>
    </row>
    <row r="369" spans="1:8" s="3" customFormat="1" ht="13.5" thickBot="1" x14ac:dyDescent="0.25">
      <c r="A369" s="7" t="s">
        <v>735</v>
      </c>
      <c r="B369" s="4" t="s">
        <v>736</v>
      </c>
      <c r="C369" s="8">
        <v>26.546391752577325</v>
      </c>
      <c r="D369" s="6">
        <f t="shared" si="25"/>
        <v>31.855670103092788</v>
      </c>
      <c r="E369" s="6">
        <f t="shared" si="26"/>
        <v>34.510309278350526</v>
      </c>
      <c r="F369" s="6">
        <f t="shared" si="27"/>
        <v>37.164948453608254</v>
      </c>
      <c r="G369" s="6">
        <f t="shared" si="28"/>
        <v>46.456185567010316</v>
      </c>
      <c r="H369" s="6">
        <f t="shared" si="29"/>
        <v>53.09278350515465</v>
      </c>
    </row>
    <row r="370" spans="1:8" s="3" customFormat="1" ht="13.5" thickBot="1" x14ac:dyDescent="0.25">
      <c r="A370" s="7" t="s">
        <v>737</v>
      </c>
      <c r="B370" s="4" t="s">
        <v>738</v>
      </c>
      <c r="C370" s="8">
        <v>19.793814432989691</v>
      </c>
      <c r="D370" s="6">
        <f t="shared" si="25"/>
        <v>23.75257731958763</v>
      </c>
      <c r="E370" s="6">
        <f t="shared" si="26"/>
        <v>25.731958762886599</v>
      </c>
      <c r="F370" s="6">
        <f t="shared" si="27"/>
        <v>27.711340206185568</v>
      </c>
      <c r="G370" s="6">
        <f t="shared" si="28"/>
        <v>34.639175257731964</v>
      </c>
      <c r="H370" s="6">
        <f t="shared" si="29"/>
        <v>39.587628865979383</v>
      </c>
    </row>
    <row r="371" spans="1:8" s="3" customFormat="1" ht="13.5" thickBot="1" x14ac:dyDescent="0.25">
      <c r="A371" s="7" t="s">
        <v>739</v>
      </c>
      <c r="B371" s="4" t="s">
        <v>740</v>
      </c>
      <c r="C371" s="8">
        <v>16.494845360824744</v>
      </c>
      <c r="D371" s="6">
        <f t="shared" si="25"/>
        <v>19.793814432989691</v>
      </c>
      <c r="E371" s="6">
        <f t="shared" si="26"/>
        <v>21.443298969072167</v>
      </c>
      <c r="F371" s="6">
        <f t="shared" si="27"/>
        <v>23.092783505154639</v>
      </c>
      <c r="G371" s="6">
        <f t="shared" si="28"/>
        <v>28.865979381443303</v>
      </c>
      <c r="H371" s="6">
        <f t="shared" si="29"/>
        <v>32.989690721649488</v>
      </c>
    </row>
    <row r="372" spans="1:8" s="3" customFormat="1" ht="13.5" thickBot="1" x14ac:dyDescent="0.25">
      <c r="A372" s="7" t="s">
        <v>741</v>
      </c>
      <c r="B372" s="4" t="s">
        <v>742</v>
      </c>
      <c r="C372" s="8">
        <v>6.3505154639175272</v>
      </c>
      <c r="D372" s="6">
        <f t="shared" si="25"/>
        <v>7.6206185567010323</v>
      </c>
      <c r="E372" s="6">
        <f t="shared" si="26"/>
        <v>8.2556701030927861</v>
      </c>
      <c r="F372" s="6">
        <f t="shared" si="27"/>
        <v>8.8907216494845382</v>
      </c>
      <c r="G372" s="6">
        <f t="shared" si="28"/>
        <v>11.113402061855673</v>
      </c>
      <c r="H372" s="6">
        <f t="shared" si="29"/>
        <v>12.701030927835054</v>
      </c>
    </row>
    <row r="373" spans="1:8" s="3" customFormat="1" ht="13.5" thickBot="1" x14ac:dyDescent="0.25">
      <c r="A373" s="7" t="s">
        <v>743</v>
      </c>
      <c r="B373" s="4" t="s">
        <v>744</v>
      </c>
      <c r="C373" s="8">
        <v>6.9278350515463929</v>
      </c>
      <c r="D373" s="6">
        <f t="shared" si="25"/>
        <v>8.3134020618556708</v>
      </c>
      <c r="E373" s="6">
        <f t="shared" si="26"/>
        <v>9.006185567010311</v>
      </c>
      <c r="F373" s="6">
        <f t="shared" si="27"/>
        <v>9.6989690721649495</v>
      </c>
      <c r="G373" s="6">
        <f t="shared" si="28"/>
        <v>12.123711340206187</v>
      </c>
      <c r="H373" s="6">
        <f t="shared" si="29"/>
        <v>13.855670103092786</v>
      </c>
    </row>
    <row r="374" spans="1:8" s="3" customFormat="1" ht="13.5" thickBot="1" x14ac:dyDescent="0.25">
      <c r="A374" s="7" t="s">
        <v>745</v>
      </c>
      <c r="B374" s="4" t="s">
        <v>746</v>
      </c>
      <c r="C374" s="8">
        <v>7.5051546391752595</v>
      </c>
      <c r="D374" s="6">
        <f t="shared" si="25"/>
        <v>9.006185567010311</v>
      </c>
      <c r="E374" s="6">
        <f t="shared" si="26"/>
        <v>9.7567010309278377</v>
      </c>
      <c r="F374" s="6">
        <f t="shared" si="27"/>
        <v>10.507216494845363</v>
      </c>
      <c r="G374" s="6">
        <f t="shared" si="28"/>
        <v>13.134020618556704</v>
      </c>
      <c r="H374" s="6">
        <f t="shared" si="29"/>
        <v>15.010309278350519</v>
      </c>
    </row>
    <row r="375" spans="1:8" s="3" customFormat="1" ht="13.5" thickBot="1" x14ac:dyDescent="0.25">
      <c r="A375" s="7" t="s">
        <v>747</v>
      </c>
      <c r="B375" s="4" t="s">
        <v>748</v>
      </c>
      <c r="C375" s="8">
        <v>8.0824742268041234</v>
      </c>
      <c r="D375" s="6">
        <f t="shared" si="25"/>
        <v>9.6989690721649477</v>
      </c>
      <c r="E375" s="6">
        <f t="shared" si="26"/>
        <v>10.507216494845361</v>
      </c>
      <c r="F375" s="6">
        <f t="shared" si="27"/>
        <v>11.315463917525772</v>
      </c>
      <c r="G375" s="6">
        <f t="shared" si="28"/>
        <v>14.144329896907216</v>
      </c>
      <c r="H375" s="6">
        <f t="shared" si="29"/>
        <v>16.164948453608247</v>
      </c>
    </row>
    <row r="376" spans="1:8" s="3" customFormat="1" ht="13.5" thickBot="1" x14ac:dyDescent="0.25">
      <c r="A376" s="7" t="s">
        <v>749</v>
      </c>
      <c r="B376" s="4" t="s">
        <v>750</v>
      </c>
      <c r="C376" s="8">
        <v>8.6597938144329909</v>
      </c>
      <c r="D376" s="6">
        <f t="shared" si="25"/>
        <v>10.391752577319588</v>
      </c>
      <c r="E376" s="6">
        <f t="shared" si="26"/>
        <v>11.257731958762889</v>
      </c>
      <c r="F376" s="6">
        <f t="shared" si="27"/>
        <v>12.123711340206187</v>
      </c>
      <c r="G376" s="6">
        <f t="shared" si="28"/>
        <v>15.154639175257735</v>
      </c>
      <c r="H376" s="6">
        <f t="shared" si="29"/>
        <v>17.319587628865982</v>
      </c>
    </row>
    <row r="377" spans="1:8" s="3" customFormat="1" ht="13.5" thickBot="1" x14ac:dyDescent="0.25">
      <c r="A377" s="7" t="s">
        <v>751</v>
      </c>
      <c r="B377" s="4" t="s">
        <v>752</v>
      </c>
      <c r="C377" s="8">
        <v>9.8144329896907223</v>
      </c>
      <c r="D377" s="6">
        <f t="shared" si="25"/>
        <v>11.777319587628867</v>
      </c>
      <c r="E377" s="6">
        <f t="shared" si="26"/>
        <v>12.758762886597939</v>
      </c>
      <c r="F377" s="6">
        <f t="shared" si="27"/>
        <v>13.740206185567011</v>
      </c>
      <c r="G377" s="6">
        <f t="shared" si="28"/>
        <v>17.175257731958766</v>
      </c>
      <c r="H377" s="6">
        <f t="shared" si="29"/>
        <v>19.628865979381445</v>
      </c>
    </row>
    <row r="378" spans="1:8" s="3" customFormat="1" ht="13.5" thickBot="1" x14ac:dyDescent="0.25">
      <c r="A378" s="7" t="s">
        <v>753</v>
      </c>
      <c r="B378" s="4" t="s">
        <v>754</v>
      </c>
      <c r="C378" s="8">
        <v>6.3505154639175263</v>
      </c>
      <c r="D378" s="6">
        <f t="shared" si="25"/>
        <v>7.6206185567010314</v>
      </c>
      <c r="E378" s="6">
        <f t="shared" si="26"/>
        <v>8.2556701030927844</v>
      </c>
      <c r="F378" s="6">
        <f t="shared" si="27"/>
        <v>8.8907216494845365</v>
      </c>
      <c r="G378" s="6">
        <f t="shared" si="28"/>
        <v>11.113402061855671</v>
      </c>
      <c r="H378" s="6">
        <f t="shared" si="29"/>
        <v>12.701030927835053</v>
      </c>
    </row>
    <row r="379" spans="1:8" s="3" customFormat="1" ht="13.5" thickBot="1" x14ac:dyDescent="0.25">
      <c r="A379" s="7" t="s">
        <v>755</v>
      </c>
      <c r="B379" s="4" t="s">
        <v>756</v>
      </c>
      <c r="C379" s="8">
        <v>6.927835051546392</v>
      </c>
      <c r="D379" s="6">
        <f t="shared" si="25"/>
        <v>8.3134020618556708</v>
      </c>
      <c r="E379" s="6">
        <f t="shared" si="26"/>
        <v>9.0061855670103093</v>
      </c>
      <c r="F379" s="6">
        <f t="shared" si="27"/>
        <v>9.6989690721649477</v>
      </c>
      <c r="G379" s="6">
        <f t="shared" si="28"/>
        <v>12.123711340206185</v>
      </c>
      <c r="H379" s="6">
        <f t="shared" si="29"/>
        <v>13.855670103092784</v>
      </c>
    </row>
    <row r="380" spans="1:8" s="3" customFormat="1" ht="13.5" thickBot="1" x14ac:dyDescent="0.25">
      <c r="A380" s="7" t="s">
        <v>757</v>
      </c>
      <c r="B380" s="4" t="s">
        <v>758</v>
      </c>
      <c r="C380" s="8">
        <v>7.5051546391752586</v>
      </c>
      <c r="D380" s="6">
        <f t="shared" si="25"/>
        <v>9.0061855670103093</v>
      </c>
      <c r="E380" s="6">
        <f t="shared" si="26"/>
        <v>9.7567010309278359</v>
      </c>
      <c r="F380" s="6">
        <f t="shared" si="27"/>
        <v>10.507216494845361</v>
      </c>
      <c r="G380" s="6">
        <f t="shared" si="28"/>
        <v>13.134020618556702</v>
      </c>
      <c r="H380" s="6">
        <f t="shared" si="29"/>
        <v>15.010309278350517</v>
      </c>
    </row>
    <row r="381" spans="1:8" s="3" customFormat="1" ht="13.5" thickBot="1" x14ac:dyDescent="0.25">
      <c r="A381" s="7" t="s">
        <v>759</v>
      </c>
      <c r="B381" s="4" t="s">
        <v>760</v>
      </c>
      <c r="C381" s="8">
        <v>8.0824742268041234</v>
      </c>
      <c r="D381" s="6">
        <f t="shared" si="25"/>
        <v>9.6989690721649477</v>
      </c>
      <c r="E381" s="6">
        <f t="shared" si="26"/>
        <v>10.507216494845361</v>
      </c>
      <c r="F381" s="6">
        <f t="shared" si="27"/>
        <v>11.315463917525772</v>
      </c>
      <c r="G381" s="6">
        <f t="shared" si="28"/>
        <v>14.144329896907216</v>
      </c>
      <c r="H381" s="6">
        <f t="shared" si="29"/>
        <v>16.164948453608247</v>
      </c>
    </row>
    <row r="382" spans="1:8" s="3" customFormat="1" ht="13.5" thickBot="1" x14ac:dyDescent="0.25">
      <c r="A382" s="7" t="s">
        <v>761</v>
      </c>
      <c r="B382" s="4" t="s">
        <v>762</v>
      </c>
      <c r="C382" s="8">
        <v>8.6597938144329909</v>
      </c>
      <c r="D382" s="6">
        <f t="shared" si="25"/>
        <v>10.391752577319588</v>
      </c>
      <c r="E382" s="6">
        <f t="shared" si="26"/>
        <v>11.257731958762889</v>
      </c>
      <c r="F382" s="6">
        <f t="shared" si="27"/>
        <v>12.123711340206187</v>
      </c>
      <c r="G382" s="6">
        <f t="shared" si="28"/>
        <v>15.154639175257735</v>
      </c>
      <c r="H382" s="6">
        <f t="shared" si="29"/>
        <v>17.319587628865982</v>
      </c>
    </row>
    <row r="383" spans="1:8" s="3" customFormat="1" ht="13.5" thickBot="1" x14ac:dyDescent="0.25">
      <c r="A383" s="7" t="s">
        <v>763</v>
      </c>
      <c r="B383" s="4" t="s">
        <v>764</v>
      </c>
      <c r="C383" s="8">
        <v>6.7628865979381452</v>
      </c>
      <c r="D383" s="6">
        <f t="shared" si="25"/>
        <v>8.1154639175257746</v>
      </c>
      <c r="E383" s="6">
        <f t="shared" si="26"/>
        <v>8.7917525773195884</v>
      </c>
      <c r="F383" s="6">
        <f t="shared" si="27"/>
        <v>9.4680412371134022</v>
      </c>
      <c r="G383" s="6">
        <f t="shared" si="28"/>
        <v>11.835051546391753</v>
      </c>
      <c r="H383" s="6">
        <f t="shared" si="29"/>
        <v>13.52577319587629</v>
      </c>
    </row>
    <row r="384" spans="1:8" s="3" customFormat="1" ht="13.5" thickBot="1" x14ac:dyDescent="0.25">
      <c r="A384" s="7" t="s">
        <v>765</v>
      </c>
      <c r="B384" s="4" t="s">
        <v>766</v>
      </c>
      <c r="C384" s="8">
        <v>7.3402061855670109</v>
      </c>
      <c r="D384" s="6">
        <f t="shared" si="25"/>
        <v>8.8082474226804131</v>
      </c>
      <c r="E384" s="6">
        <f t="shared" si="26"/>
        <v>9.542268041237115</v>
      </c>
      <c r="F384" s="6">
        <f t="shared" si="27"/>
        <v>10.276288659793815</v>
      </c>
      <c r="G384" s="6">
        <f t="shared" si="28"/>
        <v>12.845360824742269</v>
      </c>
      <c r="H384" s="6">
        <f t="shared" si="29"/>
        <v>14.680412371134022</v>
      </c>
    </row>
    <row r="385" spans="1:8" s="3" customFormat="1" ht="13.5" thickBot="1" x14ac:dyDescent="0.25">
      <c r="A385" s="7" t="s">
        <v>767</v>
      </c>
      <c r="B385" s="4" t="s">
        <v>768</v>
      </c>
      <c r="C385" s="8">
        <v>7.9175257731958766</v>
      </c>
      <c r="D385" s="6">
        <f t="shared" si="25"/>
        <v>9.5010309278350515</v>
      </c>
      <c r="E385" s="6">
        <f t="shared" si="26"/>
        <v>10.29278350515464</v>
      </c>
      <c r="F385" s="6">
        <f t="shared" si="27"/>
        <v>11.084536082474227</v>
      </c>
      <c r="G385" s="6">
        <f t="shared" si="28"/>
        <v>13.855670103092784</v>
      </c>
      <c r="H385" s="6">
        <f t="shared" si="29"/>
        <v>15.835051546391753</v>
      </c>
    </row>
    <row r="386" spans="1:8" s="3" customFormat="1" ht="13.5" thickBot="1" x14ac:dyDescent="0.25">
      <c r="A386" s="7" t="s">
        <v>769</v>
      </c>
      <c r="B386" s="4" t="s">
        <v>770</v>
      </c>
      <c r="C386" s="8">
        <v>8.4948453608247423</v>
      </c>
      <c r="D386" s="6">
        <f t="shared" ref="D386:D449" si="30">C386*120%</f>
        <v>10.19381443298969</v>
      </c>
      <c r="E386" s="6">
        <f t="shared" ref="E386:E449" si="31">C386*130%</f>
        <v>11.043298969072165</v>
      </c>
      <c r="F386" s="6">
        <f t="shared" ref="F386:F449" si="32">C386*140%</f>
        <v>11.892783505154638</v>
      </c>
      <c r="G386" s="6">
        <f t="shared" ref="G386:G449" si="33">C386*175%</f>
        <v>14.865979381443299</v>
      </c>
      <c r="H386" s="6">
        <f t="shared" ref="H386:H449" si="34">C386*2</f>
        <v>16.989690721649485</v>
      </c>
    </row>
    <row r="387" spans="1:8" s="3" customFormat="1" ht="13.5" thickBot="1" x14ac:dyDescent="0.25">
      <c r="A387" s="7" t="s">
        <v>771</v>
      </c>
      <c r="B387" s="4" t="s">
        <v>772</v>
      </c>
      <c r="C387" s="8">
        <v>9.0721649484536098</v>
      </c>
      <c r="D387" s="6">
        <f t="shared" si="30"/>
        <v>10.886597938144332</v>
      </c>
      <c r="E387" s="6">
        <f t="shared" si="31"/>
        <v>11.793814432989693</v>
      </c>
      <c r="F387" s="6">
        <f t="shared" si="32"/>
        <v>12.701030927835053</v>
      </c>
      <c r="G387" s="6">
        <f t="shared" si="33"/>
        <v>15.876288659793817</v>
      </c>
      <c r="H387" s="6">
        <f t="shared" si="34"/>
        <v>18.14432989690722</v>
      </c>
    </row>
    <row r="388" spans="1:8" s="3" customFormat="1" ht="13.5" thickBot="1" x14ac:dyDescent="0.25">
      <c r="A388" s="7" t="s">
        <v>773</v>
      </c>
      <c r="B388" s="4" t="s">
        <v>774</v>
      </c>
      <c r="C388" s="8">
        <v>6.3505154639175263</v>
      </c>
      <c r="D388" s="6">
        <f t="shared" si="30"/>
        <v>7.6206185567010314</v>
      </c>
      <c r="E388" s="6">
        <f t="shared" si="31"/>
        <v>8.2556701030927844</v>
      </c>
      <c r="F388" s="6">
        <f t="shared" si="32"/>
        <v>8.8907216494845365</v>
      </c>
      <c r="G388" s="6">
        <f t="shared" si="33"/>
        <v>11.113402061855671</v>
      </c>
      <c r="H388" s="6">
        <f t="shared" si="34"/>
        <v>12.701030927835053</v>
      </c>
    </row>
    <row r="389" spans="1:8" s="3" customFormat="1" ht="13.5" thickBot="1" x14ac:dyDescent="0.25">
      <c r="A389" s="7" t="s">
        <v>775</v>
      </c>
      <c r="B389" s="4" t="s">
        <v>776</v>
      </c>
      <c r="C389" s="8">
        <v>6.927835051546392</v>
      </c>
      <c r="D389" s="6">
        <f t="shared" si="30"/>
        <v>8.3134020618556708</v>
      </c>
      <c r="E389" s="6">
        <f t="shared" si="31"/>
        <v>9.0061855670103093</v>
      </c>
      <c r="F389" s="6">
        <f t="shared" si="32"/>
        <v>9.6989690721649477</v>
      </c>
      <c r="G389" s="6">
        <f t="shared" si="33"/>
        <v>12.123711340206185</v>
      </c>
      <c r="H389" s="6">
        <f t="shared" si="34"/>
        <v>13.855670103092784</v>
      </c>
    </row>
    <row r="390" spans="1:8" s="3" customFormat="1" ht="13.5" thickBot="1" x14ac:dyDescent="0.25">
      <c r="A390" s="7" t="s">
        <v>777</v>
      </c>
      <c r="B390" s="4" t="s">
        <v>778</v>
      </c>
      <c r="C390" s="8">
        <v>7.5051546391752586</v>
      </c>
      <c r="D390" s="6">
        <f t="shared" si="30"/>
        <v>9.0061855670103093</v>
      </c>
      <c r="E390" s="6">
        <f t="shared" si="31"/>
        <v>9.7567010309278359</v>
      </c>
      <c r="F390" s="6">
        <f t="shared" si="32"/>
        <v>10.507216494845361</v>
      </c>
      <c r="G390" s="6">
        <f t="shared" si="33"/>
        <v>13.134020618556702</v>
      </c>
      <c r="H390" s="6">
        <f t="shared" si="34"/>
        <v>15.010309278350517</v>
      </c>
    </row>
    <row r="391" spans="1:8" s="3" customFormat="1" ht="13.5" thickBot="1" x14ac:dyDescent="0.25">
      <c r="A391" s="7" t="s">
        <v>779</v>
      </c>
      <c r="B391" s="4" t="s">
        <v>780</v>
      </c>
      <c r="C391" s="8">
        <v>8.0824742268041234</v>
      </c>
      <c r="D391" s="6">
        <f t="shared" si="30"/>
        <v>9.6989690721649477</v>
      </c>
      <c r="E391" s="6">
        <f t="shared" si="31"/>
        <v>10.507216494845361</v>
      </c>
      <c r="F391" s="6">
        <f t="shared" si="32"/>
        <v>11.315463917525772</v>
      </c>
      <c r="G391" s="6">
        <f t="shared" si="33"/>
        <v>14.144329896907216</v>
      </c>
      <c r="H391" s="6">
        <f t="shared" si="34"/>
        <v>16.164948453608247</v>
      </c>
    </row>
    <row r="392" spans="1:8" s="3" customFormat="1" ht="13.5" thickBot="1" x14ac:dyDescent="0.25">
      <c r="A392" s="7" t="s">
        <v>781</v>
      </c>
      <c r="B392" s="4" t="s">
        <v>782</v>
      </c>
      <c r="C392" s="8">
        <v>8.6597938144329909</v>
      </c>
      <c r="D392" s="6">
        <f t="shared" si="30"/>
        <v>10.391752577319588</v>
      </c>
      <c r="E392" s="6">
        <f t="shared" si="31"/>
        <v>11.257731958762889</v>
      </c>
      <c r="F392" s="6">
        <f t="shared" si="32"/>
        <v>12.123711340206187</v>
      </c>
      <c r="G392" s="6">
        <f t="shared" si="33"/>
        <v>15.154639175257735</v>
      </c>
      <c r="H392" s="6">
        <f t="shared" si="34"/>
        <v>17.319587628865982</v>
      </c>
    </row>
    <row r="393" spans="1:8" s="3" customFormat="1" ht="13.5" thickBot="1" x14ac:dyDescent="0.25">
      <c r="A393" s="7" t="s">
        <v>783</v>
      </c>
      <c r="B393" s="4" t="s">
        <v>784</v>
      </c>
      <c r="C393" s="8">
        <v>6.5979381443298974</v>
      </c>
      <c r="D393" s="6">
        <f t="shared" si="30"/>
        <v>7.9175257731958766</v>
      </c>
      <c r="E393" s="6">
        <f t="shared" si="31"/>
        <v>8.5773195876288675</v>
      </c>
      <c r="F393" s="6">
        <f t="shared" si="32"/>
        <v>9.2371134020618566</v>
      </c>
      <c r="G393" s="6">
        <f t="shared" si="33"/>
        <v>11.546391752577321</v>
      </c>
      <c r="H393" s="6">
        <f t="shared" si="34"/>
        <v>13.195876288659795</v>
      </c>
    </row>
    <row r="394" spans="1:8" s="3" customFormat="1" ht="13.5" thickBot="1" x14ac:dyDescent="0.25">
      <c r="A394" s="7" t="s">
        <v>785</v>
      </c>
      <c r="B394" s="4" t="s">
        <v>786</v>
      </c>
      <c r="C394" s="8">
        <v>7.1752577319587632</v>
      </c>
      <c r="D394" s="6">
        <f t="shared" si="30"/>
        <v>8.6103092783505151</v>
      </c>
      <c r="E394" s="6">
        <f t="shared" si="31"/>
        <v>9.3278350515463924</v>
      </c>
      <c r="F394" s="6">
        <f t="shared" si="32"/>
        <v>10.045360824742268</v>
      </c>
      <c r="G394" s="6">
        <f t="shared" si="33"/>
        <v>12.556701030927835</v>
      </c>
      <c r="H394" s="6">
        <f t="shared" si="34"/>
        <v>14.350515463917526</v>
      </c>
    </row>
    <row r="395" spans="1:8" s="3" customFormat="1" ht="13.5" thickBot="1" x14ac:dyDescent="0.25">
      <c r="A395" s="7" t="s">
        <v>787</v>
      </c>
      <c r="B395" s="4" t="s">
        <v>788</v>
      </c>
      <c r="C395" s="8">
        <v>7.7525773195876289</v>
      </c>
      <c r="D395" s="6">
        <f t="shared" si="30"/>
        <v>9.3030927835051536</v>
      </c>
      <c r="E395" s="6">
        <f t="shared" si="31"/>
        <v>10.078350515463917</v>
      </c>
      <c r="F395" s="6">
        <f t="shared" si="32"/>
        <v>10.853608247422679</v>
      </c>
      <c r="G395" s="6">
        <f t="shared" si="33"/>
        <v>13.56701030927835</v>
      </c>
      <c r="H395" s="6">
        <f t="shared" si="34"/>
        <v>15.505154639175258</v>
      </c>
    </row>
    <row r="396" spans="1:8" s="3" customFormat="1" ht="13.5" thickBot="1" x14ac:dyDescent="0.25">
      <c r="A396" s="7" t="s">
        <v>789</v>
      </c>
      <c r="B396" s="4" t="s">
        <v>790</v>
      </c>
      <c r="C396" s="8">
        <v>8.3298969072164954</v>
      </c>
      <c r="D396" s="6">
        <f t="shared" si="30"/>
        <v>9.9958762886597938</v>
      </c>
      <c r="E396" s="6">
        <f t="shared" si="31"/>
        <v>10.828865979381444</v>
      </c>
      <c r="F396" s="6">
        <f t="shared" si="32"/>
        <v>11.661855670103092</v>
      </c>
      <c r="G396" s="6">
        <f t="shared" si="33"/>
        <v>14.577319587628867</v>
      </c>
      <c r="H396" s="6">
        <f t="shared" si="34"/>
        <v>16.659793814432991</v>
      </c>
    </row>
    <row r="397" spans="1:8" s="3" customFormat="1" ht="13.5" thickBot="1" x14ac:dyDescent="0.25">
      <c r="A397" s="7" t="s">
        <v>791</v>
      </c>
      <c r="B397" s="4" t="s">
        <v>792</v>
      </c>
      <c r="C397" s="8">
        <v>8.9072164948453612</v>
      </c>
      <c r="D397" s="6">
        <f t="shared" si="30"/>
        <v>10.688659793814432</v>
      </c>
      <c r="E397" s="6">
        <f t="shared" si="31"/>
        <v>11.579381443298971</v>
      </c>
      <c r="F397" s="6">
        <f t="shared" si="32"/>
        <v>12.470103092783505</v>
      </c>
      <c r="G397" s="6">
        <f t="shared" si="33"/>
        <v>15.587628865979383</v>
      </c>
      <c r="H397" s="6">
        <f t="shared" si="34"/>
        <v>17.814432989690722</v>
      </c>
    </row>
    <row r="398" spans="1:8" s="3" customFormat="1" ht="13.5" thickBot="1" x14ac:dyDescent="0.25">
      <c r="A398" s="7" t="s">
        <v>793</v>
      </c>
      <c r="B398" s="4" t="s">
        <v>794</v>
      </c>
      <c r="C398" s="8">
        <v>7.2783505154639174</v>
      </c>
      <c r="D398" s="6">
        <f t="shared" si="30"/>
        <v>8.7340206185567002</v>
      </c>
      <c r="E398" s="6">
        <f t="shared" si="31"/>
        <v>9.4618556701030929</v>
      </c>
      <c r="F398" s="6">
        <f t="shared" si="32"/>
        <v>10.189690721649484</v>
      </c>
      <c r="G398" s="6">
        <f t="shared" si="33"/>
        <v>12.737113402061855</v>
      </c>
      <c r="H398" s="6">
        <f t="shared" si="34"/>
        <v>14.556701030927835</v>
      </c>
    </row>
    <row r="399" spans="1:8" s="3" customFormat="1" ht="13.5" thickBot="1" x14ac:dyDescent="0.25">
      <c r="A399" s="7" t="s">
        <v>795</v>
      </c>
      <c r="B399" s="4" t="s">
        <v>796</v>
      </c>
      <c r="C399" s="8">
        <v>7.855670103092784</v>
      </c>
      <c r="D399" s="6">
        <f t="shared" si="30"/>
        <v>9.4268041237113405</v>
      </c>
      <c r="E399" s="6">
        <f t="shared" si="31"/>
        <v>10.21237113402062</v>
      </c>
      <c r="F399" s="6">
        <f t="shared" si="32"/>
        <v>10.997938144329897</v>
      </c>
      <c r="G399" s="6">
        <f t="shared" si="33"/>
        <v>13.747422680412372</v>
      </c>
      <c r="H399" s="6">
        <f t="shared" si="34"/>
        <v>15.711340206185568</v>
      </c>
    </row>
    <row r="400" spans="1:8" s="3" customFormat="1" ht="13.5" thickBot="1" x14ac:dyDescent="0.25">
      <c r="A400" s="7" t="s">
        <v>797</v>
      </c>
      <c r="B400" s="4" t="s">
        <v>798</v>
      </c>
      <c r="C400" s="8">
        <v>8.4329896907216497</v>
      </c>
      <c r="D400" s="6">
        <f t="shared" si="30"/>
        <v>10.119587628865979</v>
      </c>
      <c r="E400" s="6">
        <f t="shared" si="31"/>
        <v>10.962886597938144</v>
      </c>
      <c r="F400" s="6">
        <f t="shared" si="32"/>
        <v>11.806185567010308</v>
      </c>
      <c r="G400" s="6">
        <f t="shared" si="33"/>
        <v>14.757731958762887</v>
      </c>
      <c r="H400" s="6">
        <f t="shared" si="34"/>
        <v>16.865979381443299</v>
      </c>
    </row>
    <row r="401" spans="1:8" s="3" customFormat="1" ht="13.5" thickBot="1" x14ac:dyDescent="0.25">
      <c r="A401" s="7" t="s">
        <v>799</v>
      </c>
      <c r="B401" s="4" t="s">
        <v>800</v>
      </c>
      <c r="C401" s="8">
        <v>9.0103092783505172</v>
      </c>
      <c r="D401" s="6">
        <f t="shared" si="30"/>
        <v>10.812371134020621</v>
      </c>
      <c r="E401" s="6">
        <f t="shared" si="31"/>
        <v>11.713402061855673</v>
      </c>
      <c r="F401" s="6">
        <f t="shared" si="32"/>
        <v>12.614432989690723</v>
      </c>
      <c r="G401" s="6">
        <f t="shared" si="33"/>
        <v>15.768041237113405</v>
      </c>
      <c r="H401" s="6">
        <f t="shared" si="34"/>
        <v>18.020618556701034</v>
      </c>
    </row>
    <row r="402" spans="1:8" s="3" customFormat="1" ht="13.5" thickBot="1" x14ac:dyDescent="0.25">
      <c r="A402" s="7" t="s">
        <v>801</v>
      </c>
      <c r="B402" s="4" t="s">
        <v>802</v>
      </c>
      <c r="C402" s="8">
        <v>9.5876288659793829</v>
      </c>
      <c r="D402" s="6">
        <f t="shared" si="30"/>
        <v>11.505154639175259</v>
      </c>
      <c r="E402" s="6">
        <f t="shared" si="31"/>
        <v>12.463917525773198</v>
      </c>
      <c r="F402" s="6">
        <f t="shared" si="32"/>
        <v>13.422680412371136</v>
      </c>
      <c r="G402" s="6">
        <f t="shared" si="33"/>
        <v>16.77835051546392</v>
      </c>
      <c r="H402" s="6">
        <f t="shared" si="34"/>
        <v>19.175257731958766</v>
      </c>
    </row>
    <row r="403" spans="1:8" s="3" customFormat="1" ht="13.5" thickBot="1" x14ac:dyDescent="0.25">
      <c r="A403" s="7" t="s">
        <v>803</v>
      </c>
      <c r="B403" s="4" t="s">
        <v>804</v>
      </c>
      <c r="C403" s="8">
        <v>6.3505154639175263</v>
      </c>
      <c r="D403" s="6">
        <f t="shared" si="30"/>
        <v>7.6206185567010314</v>
      </c>
      <c r="E403" s="6">
        <f t="shared" si="31"/>
        <v>8.2556701030927844</v>
      </c>
      <c r="F403" s="6">
        <f t="shared" si="32"/>
        <v>8.8907216494845365</v>
      </c>
      <c r="G403" s="6">
        <f t="shared" si="33"/>
        <v>11.113402061855671</v>
      </c>
      <c r="H403" s="6">
        <f t="shared" si="34"/>
        <v>12.701030927835053</v>
      </c>
    </row>
    <row r="404" spans="1:8" s="3" customFormat="1" ht="13.5" thickBot="1" x14ac:dyDescent="0.25">
      <c r="A404" s="7" t="s">
        <v>805</v>
      </c>
      <c r="B404" s="4" t="s">
        <v>806</v>
      </c>
      <c r="C404" s="8">
        <v>6.927835051546392</v>
      </c>
      <c r="D404" s="6">
        <f t="shared" si="30"/>
        <v>8.3134020618556708</v>
      </c>
      <c r="E404" s="6">
        <f t="shared" si="31"/>
        <v>9.0061855670103093</v>
      </c>
      <c r="F404" s="6">
        <f t="shared" si="32"/>
        <v>9.6989690721649477</v>
      </c>
      <c r="G404" s="6">
        <f t="shared" si="33"/>
        <v>12.123711340206185</v>
      </c>
      <c r="H404" s="6">
        <f t="shared" si="34"/>
        <v>13.855670103092784</v>
      </c>
    </row>
    <row r="405" spans="1:8" s="3" customFormat="1" ht="13.5" thickBot="1" x14ac:dyDescent="0.25">
      <c r="A405" s="7" t="s">
        <v>807</v>
      </c>
      <c r="B405" s="4" t="s">
        <v>808</v>
      </c>
      <c r="C405" s="8">
        <v>7.5051546391752586</v>
      </c>
      <c r="D405" s="6">
        <f t="shared" si="30"/>
        <v>9.0061855670103093</v>
      </c>
      <c r="E405" s="6">
        <f t="shared" si="31"/>
        <v>9.7567010309278359</v>
      </c>
      <c r="F405" s="6">
        <f t="shared" si="32"/>
        <v>10.507216494845361</v>
      </c>
      <c r="G405" s="6">
        <f t="shared" si="33"/>
        <v>13.134020618556702</v>
      </c>
      <c r="H405" s="6">
        <f t="shared" si="34"/>
        <v>15.010309278350517</v>
      </c>
    </row>
    <row r="406" spans="1:8" s="3" customFormat="1" ht="13.5" thickBot="1" x14ac:dyDescent="0.25">
      <c r="A406" s="7" t="s">
        <v>809</v>
      </c>
      <c r="B406" s="4" t="s">
        <v>810</v>
      </c>
      <c r="C406" s="8">
        <v>8.0824742268041234</v>
      </c>
      <c r="D406" s="6">
        <f t="shared" si="30"/>
        <v>9.6989690721649477</v>
      </c>
      <c r="E406" s="6">
        <f t="shared" si="31"/>
        <v>10.507216494845361</v>
      </c>
      <c r="F406" s="6">
        <f t="shared" si="32"/>
        <v>11.315463917525772</v>
      </c>
      <c r="G406" s="6">
        <f t="shared" si="33"/>
        <v>14.144329896907216</v>
      </c>
      <c r="H406" s="6">
        <f t="shared" si="34"/>
        <v>16.164948453608247</v>
      </c>
    </row>
    <row r="407" spans="1:8" s="3" customFormat="1" ht="13.5" thickBot="1" x14ac:dyDescent="0.25">
      <c r="A407" s="7" t="s">
        <v>811</v>
      </c>
      <c r="B407" s="4" t="s">
        <v>812</v>
      </c>
      <c r="C407" s="8">
        <v>8.6597938144329909</v>
      </c>
      <c r="D407" s="6">
        <f t="shared" si="30"/>
        <v>10.391752577319588</v>
      </c>
      <c r="E407" s="6">
        <f t="shared" si="31"/>
        <v>11.257731958762889</v>
      </c>
      <c r="F407" s="6">
        <f t="shared" si="32"/>
        <v>12.123711340206187</v>
      </c>
      <c r="G407" s="6">
        <f t="shared" si="33"/>
        <v>15.154639175257735</v>
      </c>
      <c r="H407" s="6">
        <f t="shared" si="34"/>
        <v>17.319587628865982</v>
      </c>
    </row>
    <row r="408" spans="1:8" s="3" customFormat="1" ht="13.5" thickBot="1" x14ac:dyDescent="0.25">
      <c r="A408" s="7" t="s">
        <v>813</v>
      </c>
      <c r="B408" s="4" t="s">
        <v>814</v>
      </c>
      <c r="C408" s="8">
        <v>6.3505154639175263</v>
      </c>
      <c r="D408" s="6">
        <f t="shared" si="30"/>
        <v>7.6206185567010314</v>
      </c>
      <c r="E408" s="6">
        <f t="shared" si="31"/>
        <v>8.2556701030927844</v>
      </c>
      <c r="F408" s="6">
        <f t="shared" si="32"/>
        <v>8.8907216494845365</v>
      </c>
      <c r="G408" s="6">
        <f t="shared" si="33"/>
        <v>11.113402061855671</v>
      </c>
      <c r="H408" s="6">
        <f t="shared" si="34"/>
        <v>12.701030927835053</v>
      </c>
    </row>
    <row r="409" spans="1:8" s="3" customFormat="1" ht="13.5" thickBot="1" x14ac:dyDescent="0.25">
      <c r="A409" s="7" t="s">
        <v>815</v>
      </c>
      <c r="B409" s="4" t="s">
        <v>816</v>
      </c>
      <c r="C409" s="8">
        <v>6.927835051546392</v>
      </c>
      <c r="D409" s="6">
        <f t="shared" si="30"/>
        <v>8.3134020618556708</v>
      </c>
      <c r="E409" s="6">
        <f t="shared" si="31"/>
        <v>9.0061855670103093</v>
      </c>
      <c r="F409" s="6">
        <f t="shared" si="32"/>
        <v>9.6989690721649477</v>
      </c>
      <c r="G409" s="6">
        <f t="shared" si="33"/>
        <v>12.123711340206185</v>
      </c>
      <c r="H409" s="6">
        <f t="shared" si="34"/>
        <v>13.855670103092784</v>
      </c>
    </row>
    <row r="410" spans="1:8" s="3" customFormat="1" ht="13.5" thickBot="1" x14ac:dyDescent="0.25">
      <c r="A410" s="7" t="s">
        <v>817</v>
      </c>
      <c r="B410" s="4" t="s">
        <v>818</v>
      </c>
      <c r="C410" s="8">
        <v>7.5051546391752586</v>
      </c>
      <c r="D410" s="6">
        <f t="shared" si="30"/>
        <v>9.0061855670103093</v>
      </c>
      <c r="E410" s="6">
        <f t="shared" si="31"/>
        <v>9.7567010309278359</v>
      </c>
      <c r="F410" s="6">
        <f t="shared" si="32"/>
        <v>10.507216494845361</v>
      </c>
      <c r="G410" s="6">
        <f t="shared" si="33"/>
        <v>13.134020618556702</v>
      </c>
      <c r="H410" s="6">
        <f t="shared" si="34"/>
        <v>15.010309278350517</v>
      </c>
    </row>
    <row r="411" spans="1:8" s="3" customFormat="1" ht="13.5" thickBot="1" x14ac:dyDescent="0.25">
      <c r="A411" s="7" t="s">
        <v>819</v>
      </c>
      <c r="B411" s="4" t="s">
        <v>820</v>
      </c>
      <c r="C411" s="8">
        <v>8.0824742268041234</v>
      </c>
      <c r="D411" s="6">
        <f t="shared" si="30"/>
        <v>9.6989690721649477</v>
      </c>
      <c r="E411" s="6">
        <f t="shared" si="31"/>
        <v>10.507216494845361</v>
      </c>
      <c r="F411" s="6">
        <f t="shared" si="32"/>
        <v>11.315463917525772</v>
      </c>
      <c r="G411" s="6">
        <f t="shared" si="33"/>
        <v>14.144329896907216</v>
      </c>
      <c r="H411" s="6">
        <f t="shared" si="34"/>
        <v>16.164948453608247</v>
      </c>
    </row>
    <row r="412" spans="1:8" s="3" customFormat="1" ht="13.5" thickBot="1" x14ac:dyDescent="0.25">
      <c r="A412" s="7" t="s">
        <v>821</v>
      </c>
      <c r="B412" s="4" t="s">
        <v>822</v>
      </c>
      <c r="C412" s="8">
        <v>8.6597938144329909</v>
      </c>
      <c r="D412" s="6">
        <f t="shared" si="30"/>
        <v>10.391752577319588</v>
      </c>
      <c r="E412" s="6">
        <f t="shared" si="31"/>
        <v>11.257731958762889</v>
      </c>
      <c r="F412" s="6">
        <f t="shared" si="32"/>
        <v>12.123711340206187</v>
      </c>
      <c r="G412" s="6">
        <f t="shared" si="33"/>
        <v>15.154639175257735</v>
      </c>
      <c r="H412" s="6">
        <f t="shared" si="34"/>
        <v>17.319587628865982</v>
      </c>
    </row>
    <row r="413" spans="1:8" s="3" customFormat="1" ht="13.5" thickBot="1" x14ac:dyDescent="0.25">
      <c r="A413" s="7" t="s">
        <v>823</v>
      </c>
      <c r="B413" s="4" t="s">
        <v>824</v>
      </c>
      <c r="C413" s="8">
        <v>6.7628865979381443</v>
      </c>
      <c r="D413" s="6">
        <f t="shared" si="30"/>
        <v>8.1154639175257728</v>
      </c>
      <c r="E413" s="6">
        <f t="shared" si="31"/>
        <v>8.7917525773195884</v>
      </c>
      <c r="F413" s="6">
        <f t="shared" si="32"/>
        <v>9.4680412371134022</v>
      </c>
      <c r="G413" s="6">
        <f t="shared" si="33"/>
        <v>11.835051546391753</v>
      </c>
      <c r="H413" s="6">
        <f t="shared" si="34"/>
        <v>13.525773195876289</v>
      </c>
    </row>
    <row r="414" spans="1:8" s="3" customFormat="1" ht="13.5" thickBot="1" x14ac:dyDescent="0.25">
      <c r="A414" s="7" t="s">
        <v>825</v>
      </c>
      <c r="B414" s="4" t="s">
        <v>826</v>
      </c>
      <c r="C414" s="8">
        <v>7.3402061855670109</v>
      </c>
      <c r="D414" s="6">
        <f t="shared" si="30"/>
        <v>8.8082474226804131</v>
      </c>
      <c r="E414" s="6">
        <f t="shared" si="31"/>
        <v>9.542268041237115</v>
      </c>
      <c r="F414" s="6">
        <f t="shared" si="32"/>
        <v>10.276288659793815</v>
      </c>
      <c r="G414" s="6">
        <f t="shared" si="33"/>
        <v>12.845360824742269</v>
      </c>
      <c r="H414" s="6">
        <f t="shared" si="34"/>
        <v>14.680412371134022</v>
      </c>
    </row>
    <row r="415" spans="1:8" s="3" customFormat="1" ht="13.5" thickBot="1" x14ac:dyDescent="0.25">
      <c r="A415" s="7" t="s">
        <v>827</v>
      </c>
      <c r="B415" s="4" t="s">
        <v>828</v>
      </c>
      <c r="C415" s="8">
        <v>7.9175257731958757</v>
      </c>
      <c r="D415" s="6">
        <f t="shared" si="30"/>
        <v>9.5010309278350498</v>
      </c>
      <c r="E415" s="6">
        <f t="shared" si="31"/>
        <v>10.292783505154638</v>
      </c>
      <c r="F415" s="6">
        <f t="shared" si="32"/>
        <v>11.084536082474225</v>
      </c>
      <c r="G415" s="6">
        <f t="shared" si="33"/>
        <v>13.855670103092782</v>
      </c>
      <c r="H415" s="6">
        <f t="shared" si="34"/>
        <v>15.835051546391751</v>
      </c>
    </row>
    <row r="416" spans="1:8" s="3" customFormat="1" ht="13.5" thickBot="1" x14ac:dyDescent="0.25">
      <c r="A416" s="7" t="s">
        <v>829</v>
      </c>
      <c r="B416" s="4" t="s">
        <v>830</v>
      </c>
      <c r="C416" s="8">
        <v>8.4948453608247423</v>
      </c>
      <c r="D416" s="6">
        <f t="shared" si="30"/>
        <v>10.19381443298969</v>
      </c>
      <c r="E416" s="6">
        <f t="shared" si="31"/>
        <v>11.043298969072165</v>
      </c>
      <c r="F416" s="6">
        <f t="shared" si="32"/>
        <v>11.892783505154638</v>
      </c>
      <c r="G416" s="6">
        <f t="shared" si="33"/>
        <v>14.865979381443299</v>
      </c>
      <c r="H416" s="6">
        <f t="shared" si="34"/>
        <v>16.989690721649485</v>
      </c>
    </row>
    <row r="417" spans="1:8" s="3" customFormat="1" ht="13.5" thickBot="1" x14ac:dyDescent="0.25">
      <c r="A417" s="7" t="s">
        <v>831</v>
      </c>
      <c r="B417" s="4" t="s">
        <v>832</v>
      </c>
      <c r="C417" s="8">
        <v>9.0721649484536098</v>
      </c>
      <c r="D417" s="6">
        <f t="shared" si="30"/>
        <v>10.886597938144332</v>
      </c>
      <c r="E417" s="6">
        <f t="shared" si="31"/>
        <v>11.793814432989693</v>
      </c>
      <c r="F417" s="6">
        <f t="shared" si="32"/>
        <v>12.701030927835053</v>
      </c>
      <c r="G417" s="6">
        <f t="shared" si="33"/>
        <v>15.876288659793817</v>
      </c>
      <c r="H417" s="6">
        <f t="shared" si="34"/>
        <v>18.14432989690722</v>
      </c>
    </row>
    <row r="418" spans="1:8" s="3" customFormat="1" ht="13.5" thickBot="1" x14ac:dyDescent="0.25">
      <c r="A418" s="7" t="s">
        <v>833</v>
      </c>
      <c r="B418" s="4" t="s">
        <v>834</v>
      </c>
      <c r="C418" s="8">
        <v>6.3505154639175263</v>
      </c>
      <c r="D418" s="6">
        <f t="shared" si="30"/>
        <v>7.6206185567010314</v>
      </c>
      <c r="E418" s="6">
        <f t="shared" si="31"/>
        <v>8.2556701030927844</v>
      </c>
      <c r="F418" s="6">
        <f t="shared" si="32"/>
        <v>8.8907216494845365</v>
      </c>
      <c r="G418" s="6">
        <f t="shared" si="33"/>
        <v>11.113402061855671</v>
      </c>
      <c r="H418" s="6">
        <f t="shared" si="34"/>
        <v>12.701030927835053</v>
      </c>
    </row>
    <row r="419" spans="1:8" s="3" customFormat="1" ht="13.5" thickBot="1" x14ac:dyDescent="0.25">
      <c r="A419" s="7" t="s">
        <v>835</v>
      </c>
      <c r="B419" s="4" t="s">
        <v>836</v>
      </c>
      <c r="C419" s="8">
        <v>6.927835051546392</v>
      </c>
      <c r="D419" s="6">
        <f t="shared" si="30"/>
        <v>8.3134020618556708</v>
      </c>
      <c r="E419" s="6">
        <f t="shared" si="31"/>
        <v>9.0061855670103093</v>
      </c>
      <c r="F419" s="6">
        <f t="shared" si="32"/>
        <v>9.6989690721649477</v>
      </c>
      <c r="G419" s="6">
        <f t="shared" si="33"/>
        <v>12.123711340206185</v>
      </c>
      <c r="H419" s="6">
        <f t="shared" si="34"/>
        <v>13.855670103092784</v>
      </c>
    </row>
    <row r="420" spans="1:8" s="3" customFormat="1" ht="13.5" thickBot="1" x14ac:dyDescent="0.25">
      <c r="A420" s="7" t="s">
        <v>837</v>
      </c>
      <c r="B420" s="4" t="s">
        <v>838</v>
      </c>
      <c r="C420" s="8">
        <v>7.5051546391752586</v>
      </c>
      <c r="D420" s="6">
        <f t="shared" si="30"/>
        <v>9.0061855670103093</v>
      </c>
      <c r="E420" s="6">
        <f t="shared" si="31"/>
        <v>9.7567010309278359</v>
      </c>
      <c r="F420" s="6">
        <f t="shared" si="32"/>
        <v>10.507216494845361</v>
      </c>
      <c r="G420" s="6">
        <f t="shared" si="33"/>
        <v>13.134020618556702</v>
      </c>
      <c r="H420" s="6">
        <f t="shared" si="34"/>
        <v>15.010309278350517</v>
      </c>
    </row>
    <row r="421" spans="1:8" s="3" customFormat="1" ht="13.5" thickBot="1" x14ac:dyDescent="0.25">
      <c r="A421" s="7" t="s">
        <v>839</v>
      </c>
      <c r="B421" s="4" t="s">
        <v>840</v>
      </c>
      <c r="C421" s="8">
        <v>8.0824742268041234</v>
      </c>
      <c r="D421" s="6">
        <f t="shared" si="30"/>
        <v>9.6989690721649477</v>
      </c>
      <c r="E421" s="6">
        <f t="shared" si="31"/>
        <v>10.507216494845361</v>
      </c>
      <c r="F421" s="6">
        <f t="shared" si="32"/>
        <v>11.315463917525772</v>
      </c>
      <c r="G421" s="6">
        <f t="shared" si="33"/>
        <v>14.144329896907216</v>
      </c>
      <c r="H421" s="6">
        <f t="shared" si="34"/>
        <v>16.164948453608247</v>
      </c>
    </row>
    <row r="422" spans="1:8" s="3" customFormat="1" ht="13.5" thickBot="1" x14ac:dyDescent="0.25">
      <c r="A422" s="7" t="s">
        <v>841</v>
      </c>
      <c r="B422" s="4" t="s">
        <v>842</v>
      </c>
      <c r="C422" s="8">
        <v>8.6597938144329909</v>
      </c>
      <c r="D422" s="6">
        <f t="shared" si="30"/>
        <v>10.391752577319588</v>
      </c>
      <c r="E422" s="6">
        <f t="shared" si="31"/>
        <v>11.257731958762889</v>
      </c>
      <c r="F422" s="6">
        <f t="shared" si="32"/>
        <v>12.123711340206187</v>
      </c>
      <c r="G422" s="6">
        <f t="shared" si="33"/>
        <v>15.154639175257735</v>
      </c>
      <c r="H422" s="6">
        <f t="shared" si="34"/>
        <v>17.319587628865982</v>
      </c>
    </row>
    <row r="423" spans="1:8" s="3" customFormat="1" ht="13.5" thickBot="1" x14ac:dyDescent="0.25">
      <c r="A423" s="7" t="s">
        <v>843</v>
      </c>
      <c r="B423" s="4" t="s">
        <v>844</v>
      </c>
      <c r="C423" s="8">
        <v>6.7628865979381443</v>
      </c>
      <c r="D423" s="6">
        <f t="shared" si="30"/>
        <v>8.1154639175257728</v>
      </c>
      <c r="E423" s="6">
        <f t="shared" si="31"/>
        <v>8.7917525773195884</v>
      </c>
      <c r="F423" s="6">
        <f t="shared" si="32"/>
        <v>9.4680412371134022</v>
      </c>
      <c r="G423" s="6">
        <f t="shared" si="33"/>
        <v>11.835051546391753</v>
      </c>
      <c r="H423" s="6">
        <f t="shared" si="34"/>
        <v>13.525773195876289</v>
      </c>
    </row>
    <row r="424" spans="1:8" s="3" customFormat="1" ht="13.5" thickBot="1" x14ac:dyDescent="0.25">
      <c r="A424" s="7" t="s">
        <v>845</v>
      </c>
      <c r="B424" s="4" t="s">
        <v>846</v>
      </c>
      <c r="C424" s="8">
        <v>7.3402061855670109</v>
      </c>
      <c r="D424" s="6">
        <f t="shared" si="30"/>
        <v>8.8082474226804131</v>
      </c>
      <c r="E424" s="6">
        <f t="shared" si="31"/>
        <v>9.542268041237115</v>
      </c>
      <c r="F424" s="6">
        <f t="shared" si="32"/>
        <v>10.276288659793815</v>
      </c>
      <c r="G424" s="6">
        <f t="shared" si="33"/>
        <v>12.845360824742269</v>
      </c>
      <c r="H424" s="6">
        <f t="shared" si="34"/>
        <v>14.680412371134022</v>
      </c>
    </row>
    <row r="425" spans="1:8" s="3" customFormat="1" ht="13.5" thickBot="1" x14ac:dyDescent="0.25">
      <c r="A425" s="7" t="s">
        <v>847</v>
      </c>
      <c r="B425" s="4" t="s">
        <v>848</v>
      </c>
      <c r="C425" s="8">
        <v>7.9175257731958757</v>
      </c>
      <c r="D425" s="6">
        <f t="shared" si="30"/>
        <v>9.5010309278350498</v>
      </c>
      <c r="E425" s="6">
        <f t="shared" si="31"/>
        <v>10.292783505154638</v>
      </c>
      <c r="F425" s="6">
        <f t="shared" si="32"/>
        <v>11.084536082474225</v>
      </c>
      <c r="G425" s="6">
        <f t="shared" si="33"/>
        <v>13.855670103092782</v>
      </c>
      <c r="H425" s="6">
        <f t="shared" si="34"/>
        <v>15.835051546391751</v>
      </c>
    </row>
    <row r="426" spans="1:8" s="3" customFormat="1" ht="13.5" thickBot="1" x14ac:dyDescent="0.25">
      <c r="A426" s="7" t="s">
        <v>849</v>
      </c>
      <c r="B426" s="4" t="s">
        <v>850</v>
      </c>
      <c r="C426" s="8">
        <v>8.4948453608247423</v>
      </c>
      <c r="D426" s="6">
        <f t="shared" si="30"/>
        <v>10.19381443298969</v>
      </c>
      <c r="E426" s="6">
        <f t="shared" si="31"/>
        <v>11.043298969072165</v>
      </c>
      <c r="F426" s="6">
        <f t="shared" si="32"/>
        <v>11.892783505154638</v>
      </c>
      <c r="G426" s="6">
        <f t="shared" si="33"/>
        <v>14.865979381443299</v>
      </c>
      <c r="H426" s="6">
        <f t="shared" si="34"/>
        <v>16.989690721649485</v>
      </c>
    </row>
    <row r="427" spans="1:8" s="3" customFormat="1" ht="13.5" thickBot="1" x14ac:dyDescent="0.25">
      <c r="A427" s="7" t="s">
        <v>851</v>
      </c>
      <c r="B427" s="4" t="s">
        <v>852</v>
      </c>
      <c r="C427" s="8">
        <v>9.0721649484536098</v>
      </c>
      <c r="D427" s="6">
        <f t="shared" si="30"/>
        <v>10.886597938144332</v>
      </c>
      <c r="E427" s="6">
        <f t="shared" si="31"/>
        <v>11.793814432989693</v>
      </c>
      <c r="F427" s="6">
        <f t="shared" si="32"/>
        <v>12.701030927835053</v>
      </c>
      <c r="G427" s="6">
        <f t="shared" si="33"/>
        <v>15.876288659793817</v>
      </c>
      <c r="H427" s="6">
        <f t="shared" si="34"/>
        <v>18.14432989690722</v>
      </c>
    </row>
    <row r="428" spans="1:8" s="3" customFormat="1" ht="13.5" thickBot="1" x14ac:dyDescent="0.25">
      <c r="A428" s="7" t="s">
        <v>853</v>
      </c>
      <c r="B428" s="4" t="s">
        <v>854</v>
      </c>
      <c r="C428" s="8">
        <v>7.2783505154639174</v>
      </c>
      <c r="D428" s="6">
        <f t="shared" si="30"/>
        <v>8.7340206185567002</v>
      </c>
      <c r="E428" s="6">
        <f t="shared" si="31"/>
        <v>9.4618556701030929</v>
      </c>
      <c r="F428" s="6">
        <f t="shared" si="32"/>
        <v>10.189690721649484</v>
      </c>
      <c r="G428" s="6">
        <f t="shared" si="33"/>
        <v>12.737113402061855</v>
      </c>
      <c r="H428" s="6">
        <f t="shared" si="34"/>
        <v>14.556701030927835</v>
      </c>
    </row>
    <row r="429" spans="1:8" s="3" customFormat="1" ht="13.5" thickBot="1" x14ac:dyDescent="0.25">
      <c r="A429" s="7" t="s">
        <v>855</v>
      </c>
      <c r="B429" s="4" t="s">
        <v>856</v>
      </c>
      <c r="C429" s="8">
        <v>7.855670103092784</v>
      </c>
      <c r="D429" s="6">
        <f t="shared" si="30"/>
        <v>9.4268041237113405</v>
      </c>
      <c r="E429" s="6">
        <f t="shared" si="31"/>
        <v>10.21237113402062</v>
      </c>
      <c r="F429" s="6">
        <f t="shared" si="32"/>
        <v>10.997938144329897</v>
      </c>
      <c r="G429" s="6">
        <f t="shared" si="33"/>
        <v>13.747422680412372</v>
      </c>
      <c r="H429" s="6">
        <f t="shared" si="34"/>
        <v>15.711340206185568</v>
      </c>
    </row>
    <row r="430" spans="1:8" s="3" customFormat="1" ht="13.5" thickBot="1" x14ac:dyDescent="0.25">
      <c r="A430" s="7" t="s">
        <v>857</v>
      </c>
      <c r="B430" s="4" t="s">
        <v>858</v>
      </c>
      <c r="C430" s="8">
        <v>8.4329896907216497</v>
      </c>
      <c r="D430" s="6">
        <f t="shared" si="30"/>
        <v>10.119587628865979</v>
      </c>
      <c r="E430" s="6">
        <f t="shared" si="31"/>
        <v>10.962886597938144</v>
      </c>
      <c r="F430" s="6">
        <f t="shared" si="32"/>
        <v>11.806185567010308</v>
      </c>
      <c r="G430" s="6">
        <f t="shared" si="33"/>
        <v>14.757731958762887</v>
      </c>
      <c r="H430" s="6">
        <f t="shared" si="34"/>
        <v>16.865979381443299</v>
      </c>
    </row>
    <row r="431" spans="1:8" s="3" customFormat="1" ht="13.5" thickBot="1" x14ac:dyDescent="0.25">
      <c r="A431" s="7" t="s">
        <v>859</v>
      </c>
      <c r="B431" s="4" t="s">
        <v>860</v>
      </c>
      <c r="C431" s="8">
        <v>9.0103092783505172</v>
      </c>
      <c r="D431" s="6">
        <f t="shared" si="30"/>
        <v>10.812371134020621</v>
      </c>
      <c r="E431" s="6">
        <f t="shared" si="31"/>
        <v>11.713402061855673</v>
      </c>
      <c r="F431" s="6">
        <f t="shared" si="32"/>
        <v>12.614432989690723</v>
      </c>
      <c r="G431" s="6">
        <f t="shared" si="33"/>
        <v>15.768041237113405</v>
      </c>
      <c r="H431" s="6">
        <f t="shared" si="34"/>
        <v>18.020618556701034</v>
      </c>
    </row>
    <row r="432" spans="1:8" s="3" customFormat="1" ht="13.5" thickBot="1" x14ac:dyDescent="0.25">
      <c r="A432" s="7" t="s">
        <v>861</v>
      </c>
      <c r="B432" s="4" t="s">
        <v>862</v>
      </c>
      <c r="C432" s="8">
        <v>9.5876288659793829</v>
      </c>
      <c r="D432" s="6">
        <f t="shared" si="30"/>
        <v>11.505154639175259</v>
      </c>
      <c r="E432" s="6">
        <f t="shared" si="31"/>
        <v>12.463917525773198</v>
      </c>
      <c r="F432" s="6">
        <f t="shared" si="32"/>
        <v>13.422680412371136</v>
      </c>
      <c r="G432" s="6">
        <f t="shared" si="33"/>
        <v>16.77835051546392</v>
      </c>
      <c r="H432" s="6">
        <f t="shared" si="34"/>
        <v>19.175257731958766</v>
      </c>
    </row>
    <row r="433" spans="1:8" s="3" customFormat="1" ht="13.5" thickBot="1" x14ac:dyDescent="0.25">
      <c r="A433" s="7" t="s">
        <v>863</v>
      </c>
      <c r="B433" s="4" t="s">
        <v>864</v>
      </c>
      <c r="C433" s="8">
        <v>6.5979381443298966</v>
      </c>
      <c r="D433" s="6">
        <f t="shared" si="30"/>
        <v>7.9175257731958757</v>
      </c>
      <c r="E433" s="6">
        <f t="shared" si="31"/>
        <v>8.5773195876288657</v>
      </c>
      <c r="F433" s="6">
        <f t="shared" si="32"/>
        <v>9.2371134020618548</v>
      </c>
      <c r="G433" s="6">
        <f t="shared" si="33"/>
        <v>11.546391752577319</v>
      </c>
      <c r="H433" s="6">
        <f t="shared" si="34"/>
        <v>13.195876288659793</v>
      </c>
    </row>
    <row r="434" spans="1:8" s="3" customFormat="1" ht="13.5" thickBot="1" x14ac:dyDescent="0.25">
      <c r="A434" s="7" t="s">
        <v>865</v>
      </c>
      <c r="B434" s="4" t="s">
        <v>866</v>
      </c>
      <c r="C434" s="8">
        <v>7.5051546391752586</v>
      </c>
      <c r="D434" s="6">
        <f t="shared" si="30"/>
        <v>9.0061855670103093</v>
      </c>
      <c r="E434" s="6">
        <f t="shared" si="31"/>
        <v>9.7567010309278359</v>
      </c>
      <c r="F434" s="6">
        <f t="shared" si="32"/>
        <v>10.507216494845361</v>
      </c>
      <c r="G434" s="6">
        <f t="shared" si="33"/>
        <v>13.134020618556702</v>
      </c>
      <c r="H434" s="6">
        <f t="shared" si="34"/>
        <v>15.010309278350517</v>
      </c>
    </row>
    <row r="435" spans="1:8" s="3" customFormat="1" ht="13.5" thickBot="1" x14ac:dyDescent="0.25">
      <c r="A435" s="7" t="s">
        <v>867</v>
      </c>
      <c r="B435" s="4" t="s">
        <v>868</v>
      </c>
      <c r="C435" s="8">
        <v>8.4123711340206189</v>
      </c>
      <c r="D435" s="6">
        <f t="shared" si="30"/>
        <v>10.094845360824742</v>
      </c>
      <c r="E435" s="6">
        <f t="shared" si="31"/>
        <v>10.936082474226804</v>
      </c>
      <c r="F435" s="6">
        <f t="shared" si="32"/>
        <v>11.777319587628865</v>
      </c>
      <c r="G435" s="6">
        <f t="shared" si="33"/>
        <v>14.721649484536083</v>
      </c>
      <c r="H435" s="6">
        <f t="shared" si="34"/>
        <v>16.824742268041238</v>
      </c>
    </row>
    <row r="436" spans="1:8" s="3" customFormat="1" ht="13.5" thickBot="1" x14ac:dyDescent="0.25">
      <c r="A436" s="7" t="s">
        <v>869</v>
      </c>
      <c r="B436" s="4" t="s">
        <v>870</v>
      </c>
      <c r="C436" s="8">
        <v>9.3195876288659765</v>
      </c>
      <c r="D436" s="6">
        <f t="shared" si="30"/>
        <v>11.183505154639171</v>
      </c>
      <c r="E436" s="6">
        <f t="shared" si="31"/>
        <v>12.115463917525769</v>
      </c>
      <c r="F436" s="6">
        <f t="shared" si="32"/>
        <v>13.047422680412366</v>
      </c>
      <c r="G436" s="6">
        <f t="shared" si="33"/>
        <v>16.309278350515459</v>
      </c>
      <c r="H436" s="6">
        <f t="shared" si="34"/>
        <v>18.639175257731953</v>
      </c>
    </row>
    <row r="437" spans="1:8" s="3" customFormat="1" ht="13.5" thickBot="1" x14ac:dyDescent="0.25">
      <c r="A437" s="7" t="s">
        <v>871</v>
      </c>
      <c r="B437" s="4" t="s">
        <v>872</v>
      </c>
      <c r="C437" s="8">
        <v>10.226804123711341</v>
      </c>
      <c r="D437" s="6">
        <f t="shared" si="30"/>
        <v>12.272164948453609</v>
      </c>
      <c r="E437" s="6">
        <f t="shared" si="31"/>
        <v>13.294845360824745</v>
      </c>
      <c r="F437" s="6">
        <f t="shared" si="32"/>
        <v>14.317525773195877</v>
      </c>
      <c r="G437" s="6">
        <f t="shared" si="33"/>
        <v>17.896907216494846</v>
      </c>
      <c r="H437" s="6">
        <f t="shared" si="34"/>
        <v>20.453608247422682</v>
      </c>
    </row>
    <row r="438" spans="1:8" s="3" customFormat="1" ht="13.5" thickBot="1" x14ac:dyDescent="0.25">
      <c r="A438" s="7" t="s">
        <v>873</v>
      </c>
      <c r="B438" s="4" t="s">
        <v>874</v>
      </c>
      <c r="C438" s="8">
        <v>6.5979381443298974</v>
      </c>
      <c r="D438" s="6">
        <f t="shared" si="30"/>
        <v>7.9175257731958766</v>
      </c>
      <c r="E438" s="6">
        <f t="shared" si="31"/>
        <v>8.5773195876288675</v>
      </c>
      <c r="F438" s="6">
        <f t="shared" si="32"/>
        <v>9.2371134020618566</v>
      </c>
      <c r="G438" s="6">
        <f t="shared" si="33"/>
        <v>11.546391752577321</v>
      </c>
      <c r="H438" s="6">
        <f t="shared" si="34"/>
        <v>13.195876288659795</v>
      </c>
    </row>
    <row r="439" spans="1:8" s="3" customFormat="1" ht="13.5" thickBot="1" x14ac:dyDescent="0.25">
      <c r="A439" s="7" t="s">
        <v>875</v>
      </c>
      <c r="B439" s="4" t="s">
        <v>876</v>
      </c>
      <c r="C439" s="8">
        <v>7.5051546391752586</v>
      </c>
      <c r="D439" s="6">
        <f t="shared" si="30"/>
        <v>9.0061855670103093</v>
      </c>
      <c r="E439" s="6">
        <f t="shared" si="31"/>
        <v>9.7567010309278359</v>
      </c>
      <c r="F439" s="6">
        <f t="shared" si="32"/>
        <v>10.507216494845361</v>
      </c>
      <c r="G439" s="6">
        <f t="shared" si="33"/>
        <v>13.134020618556702</v>
      </c>
      <c r="H439" s="6">
        <f t="shared" si="34"/>
        <v>15.010309278350517</v>
      </c>
    </row>
    <row r="440" spans="1:8" s="3" customFormat="1" ht="13.5" thickBot="1" x14ac:dyDescent="0.25">
      <c r="A440" s="7" t="s">
        <v>877</v>
      </c>
      <c r="B440" s="4" t="s">
        <v>878</v>
      </c>
      <c r="C440" s="8">
        <v>8.4123711340206189</v>
      </c>
      <c r="D440" s="6">
        <f t="shared" si="30"/>
        <v>10.094845360824742</v>
      </c>
      <c r="E440" s="6">
        <f t="shared" si="31"/>
        <v>10.936082474226804</v>
      </c>
      <c r="F440" s="6">
        <f t="shared" si="32"/>
        <v>11.777319587628865</v>
      </c>
      <c r="G440" s="6">
        <f t="shared" si="33"/>
        <v>14.721649484536083</v>
      </c>
      <c r="H440" s="6">
        <f t="shared" si="34"/>
        <v>16.824742268041238</v>
      </c>
    </row>
    <row r="441" spans="1:8" s="3" customFormat="1" ht="13.5" thickBot="1" x14ac:dyDescent="0.25">
      <c r="A441" s="7" t="s">
        <v>879</v>
      </c>
      <c r="B441" s="4" t="s">
        <v>880</v>
      </c>
      <c r="C441" s="8">
        <v>9.31958762886598</v>
      </c>
      <c r="D441" s="6">
        <f t="shared" si="30"/>
        <v>11.183505154639176</v>
      </c>
      <c r="E441" s="6">
        <f t="shared" si="31"/>
        <v>12.115463917525775</v>
      </c>
      <c r="F441" s="6">
        <f t="shared" si="32"/>
        <v>13.047422680412371</v>
      </c>
      <c r="G441" s="6">
        <f t="shared" si="33"/>
        <v>16.309278350515466</v>
      </c>
      <c r="H441" s="6">
        <f t="shared" si="34"/>
        <v>18.63917525773196</v>
      </c>
    </row>
    <row r="442" spans="1:8" s="3" customFormat="1" ht="13.5" thickBot="1" x14ac:dyDescent="0.25">
      <c r="A442" s="7" t="s">
        <v>881</v>
      </c>
      <c r="B442" s="4" t="s">
        <v>882</v>
      </c>
      <c r="C442" s="8">
        <v>10.226804123711341</v>
      </c>
      <c r="D442" s="6">
        <f t="shared" si="30"/>
        <v>12.272164948453609</v>
      </c>
      <c r="E442" s="6">
        <f t="shared" si="31"/>
        <v>13.294845360824745</v>
      </c>
      <c r="F442" s="6">
        <f t="shared" si="32"/>
        <v>14.317525773195877</v>
      </c>
      <c r="G442" s="6">
        <f t="shared" si="33"/>
        <v>17.896907216494846</v>
      </c>
      <c r="H442" s="6">
        <f t="shared" si="34"/>
        <v>20.453608247422682</v>
      </c>
    </row>
    <row r="443" spans="1:8" s="3" customFormat="1" ht="13.5" thickBot="1" x14ac:dyDescent="0.25">
      <c r="A443" s="7" t="s">
        <v>883</v>
      </c>
      <c r="B443" s="4" t="s">
        <v>884</v>
      </c>
      <c r="C443" s="8">
        <v>7.1340206185567014</v>
      </c>
      <c r="D443" s="6">
        <f t="shared" si="30"/>
        <v>8.560824742268041</v>
      </c>
      <c r="E443" s="6">
        <f t="shared" si="31"/>
        <v>9.2742268041237121</v>
      </c>
      <c r="F443" s="6">
        <f t="shared" si="32"/>
        <v>9.9876288659793815</v>
      </c>
      <c r="G443" s="6">
        <f t="shared" si="33"/>
        <v>12.484536082474227</v>
      </c>
      <c r="H443" s="6">
        <f t="shared" si="34"/>
        <v>14.268041237113403</v>
      </c>
    </row>
    <row r="444" spans="1:8" s="3" customFormat="1" ht="13.5" thickBot="1" x14ac:dyDescent="0.25">
      <c r="A444" s="7" t="s">
        <v>885</v>
      </c>
      <c r="B444" s="4" t="s">
        <v>886</v>
      </c>
      <c r="C444" s="8">
        <v>8.9484536082474229</v>
      </c>
      <c r="D444" s="6">
        <f t="shared" si="30"/>
        <v>10.738144329896906</v>
      </c>
      <c r="E444" s="6">
        <f t="shared" si="31"/>
        <v>11.632989690721651</v>
      </c>
      <c r="F444" s="6">
        <f t="shared" si="32"/>
        <v>12.527835051546392</v>
      </c>
      <c r="G444" s="6">
        <f t="shared" si="33"/>
        <v>15.659793814432991</v>
      </c>
      <c r="H444" s="6">
        <f t="shared" si="34"/>
        <v>17.896907216494846</v>
      </c>
    </row>
    <row r="445" spans="1:8" s="3" customFormat="1" ht="13.5" thickBot="1" x14ac:dyDescent="0.25">
      <c r="A445" s="7" t="s">
        <v>887</v>
      </c>
      <c r="B445" s="4" t="s">
        <v>888</v>
      </c>
      <c r="C445" s="8">
        <v>10.762886597938145</v>
      </c>
      <c r="D445" s="6">
        <f t="shared" si="30"/>
        <v>12.915463917525773</v>
      </c>
      <c r="E445" s="6">
        <f t="shared" si="31"/>
        <v>13.991752577319589</v>
      </c>
      <c r="F445" s="6">
        <f t="shared" si="32"/>
        <v>15.068041237113402</v>
      </c>
      <c r="G445" s="6">
        <f t="shared" si="33"/>
        <v>18.835051546391753</v>
      </c>
      <c r="H445" s="6">
        <f t="shared" si="34"/>
        <v>21.52577319587629</v>
      </c>
    </row>
    <row r="446" spans="1:8" s="3" customFormat="1" ht="13.5" thickBot="1" x14ac:dyDescent="0.25">
      <c r="A446" s="7" t="s">
        <v>889</v>
      </c>
      <c r="B446" s="4" t="s">
        <v>890</v>
      </c>
      <c r="C446" s="8">
        <v>6.5979381443298974</v>
      </c>
      <c r="D446" s="6">
        <f t="shared" si="30"/>
        <v>7.9175257731958766</v>
      </c>
      <c r="E446" s="6">
        <f t="shared" si="31"/>
        <v>8.5773195876288675</v>
      </c>
      <c r="F446" s="6">
        <f t="shared" si="32"/>
        <v>9.2371134020618566</v>
      </c>
      <c r="G446" s="6">
        <f t="shared" si="33"/>
        <v>11.546391752577321</v>
      </c>
      <c r="H446" s="6">
        <f t="shared" si="34"/>
        <v>13.195876288659795</v>
      </c>
    </row>
    <row r="447" spans="1:8" s="3" customFormat="1" ht="13.5" thickBot="1" x14ac:dyDescent="0.25">
      <c r="A447" s="7" t="s">
        <v>891</v>
      </c>
      <c r="B447" s="4" t="s">
        <v>892</v>
      </c>
      <c r="C447" s="8">
        <v>7.5051546391752586</v>
      </c>
      <c r="D447" s="6">
        <f t="shared" si="30"/>
        <v>9.0061855670103093</v>
      </c>
      <c r="E447" s="6">
        <f t="shared" si="31"/>
        <v>9.7567010309278359</v>
      </c>
      <c r="F447" s="6">
        <f t="shared" si="32"/>
        <v>10.507216494845361</v>
      </c>
      <c r="G447" s="6">
        <f t="shared" si="33"/>
        <v>13.134020618556702</v>
      </c>
      <c r="H447" s="6">
        <f t="shared" si="34"/>
        <v>15.010309278350517</v>
      </c>
    </row>
    <row r="448" spans="1:8" s="3" customFormat="1" ht="13.5" thickBot="1" x14ac:dyDescent="0.25">
      <c r="A448" s="7" t="s">
        <v>893</v>
      </c>
      <c r="B448" s="4" t="s">
        <v>894</v>
      </c>
      <c r="C448" s="8">
        <v>8.4123711340206189</v>
      </c>
      <c r="D448" s="6">
        <f t="shared" si="30"/>
        <v>10.094845360824742</v>
      </c>
      <c r="E448" s="6">
        <f t="shared" si="31"/>
        <v>10.936082474226804</v>
      </c>
      <c r="F448" s="6">
        <f t="shared" si="32"/>
        <v>11.777319587628865</v>
      </c>
      <c r="G448" s="6">
        <f t="shared" si="33"/>
        <v>14.721649484536083</v>
      </c>
      <c r="H448" s="6">
        <f t="shared" si="34"/>
        <v>16.824742268041238</v>
      </c>
    </row>
    <row r="449" spans="1:8" s="3" customFormat="1" ht="13.5" thickBot="1" x14ac:dyDescent="0.25">
      <c r="A449" s="7" t="s">
        <v>895</v>
      </c>
      <c r="B449" s="4" t="s">
        <v>896</v>
      </c>
      <c r="C449" s="8">
        <v>9.31958762886598</v>
      </c>
      <c r="D449" s="6">
        <f t="shared" si="30"/>
        <v>11.183505154639176</v>
      </c>
      <c r="E449" s="6">
        <f t="shared" si="31"/>
        <v>12.115463917525775</v>
      </c>
      <c r="F449" s="6">
        <f t="shared" si="32"/>
        <v>13.047422680412371</v>
      </c>
      <c r="G449" s="6">
        <f t="shared" si="33"/>
        <v>16.309278350515466</v>
      </c>
      <c r="H449" s="6">
        <f t="shared" si="34"/>
        <v>18.63917525773196</v>
      </c>
    </row>
    <row r="450" spans="1:8" s="3" customFormat="1" ht="13.5" thickBot="1" x14ac:dyDescent="0.25">
      <c r="A450" s="7" t="s">
        <v>897</v>
      </c>
      <c r="B450" s="4" t="s">
        <v>898</v>
      </c>
      <c r="C450" s="8">
        <v>10.226804123711341</v>
      </c>
      <c r="D450" s="6">
        <f t="shared" ref="D450:D513" si="35">C450*120%</f>
        <v>12.272164948453609</v>
      </c>
      <c r="E450" s="6">
        <f t="shared" ref="E450:E513" si="36">C450*130%</f>
        <v>13.294845360824745</v>
      </c>
      <c r="F450" s="6">
        <f t="shared" ref="F450:F513" si="37">C450*140%</f>
        <v>14.317525773195877</v>
      </c>
      <c r="G450" s="6">
        <f t="shared" ref="G450:G513" si="38">C450*175%</f>
        <v>17.896907216494846</v>
      </c>
      <c r="H450" s="6">
        <f t="shared" ref="H450:H513" si="39">C450*2</f>
        <v>20.453608247422682</v>
      </c>
    </row>
    <row r="451" spans="1:8" s="3" customFormat="1" ht="13.5" thickBot="1" x14ac:dyDescent="0.25">
      <c r="A451" s="7" t="s">
        <v>899</v>
      </c>
      <c r="B451" s="4" t="s">
        <v>900</v>
      </c>
      <c r="C451" s="8">
        <v>7.1134020618556706</v>
      </c>
      <c r="D451" s="6">
        <f t="shared" si="35"/>
        <v>8.536082474226804</v>
      </c>
      <c r="E451" s="6">
        <f t="shared" si="36"/>
        <v>9.247422680412372</v>
      </c>
      <c r="F451" s="6">
        <f t="shared" si="37"/>
        <v>9.9587628865979383</v>
      </c>
      <c r="G451" s="6">
        <f t="shared" si="38"/>
        <v>12.448453608247423</v>
      </c>
      <c r="H451" s="6">
        <f t="shared" si="39"/>
        <v>14.226804123711341</v>
      </c>
    </row>
    <row r="452" spans="1:8" s="3" customFormat="1" ht="13.5" thickBot="1" x14ac:dyDescent="0.25">
      <c r="A452" s="7" t="s">
        <v>901</v>
      </c>
      <c r="B452" s="4" t="s">
        <v>902</v>
      </c>
      <c r="C452" s="8">
        <v>8.0206185567010309</v>
      </c>
      <c r="D452" s="6">
        <f t="shared" si="35"/>
        <v>9.6247422680412367</v>
      </c>
      <c r="E452" s="6">
        <f t="shared" si="36"/>
        <v>10.42680412371134</v>
      </c>
      <c r="F452" s="6">
        <f t="shared" si="37"/>
        <v>11.228865979381442</v>
      </c>
      <c r="G452" s="6">
        <f t="shared" si="38"/>
        <v>14.036082474226804</v>
      </c>
      <c r="H452" s="6">
        <f t="shared" si="39"/>
        <v>16.041237113402062</v>
      </c>
    </row>
    <row r="453" spans="1:8" s="3" customFormat="1" ht="13.5" thickBot="1" x14ac:dyDescent="0.25">
      <c r="A453" s="7" t="s">
        <v>903</v>
      </c>
      <c r="B453" s="4" t="s">
        <v>904</v>
      </c>
      <c r="C453" s="8">
        <v>8.927835051546392</v>
      </c>
      <c r="D453" s="6">
        <f t="shared" si="35"/>
        <v>10.713402061855669</v>
      </c>
      <c r="E453" s="6">
        <f t="shared" si="36"/>
        <v>11.606185567010311</v>
      </c>
      <c r="F453" s="6">
        <f t="shared" si="37"/>
        <v>12.498969072164948</v>
      </c>
      <c r="G453" s="6">
        <f t="shared" si="38"/>
        <v>15.623711340206185</v>
      </c>
      <c r="H453" s="6">
        <f t="shared" si="39"/>
        <v>17.855670103092784</v>
      </c>
    </row>
    <row r="454" spans="1:8" s="3" customFormat="1" ht="13.5" thickBot="1" x14ac:dyDescent="0.25">
      <c r="A454" s="7" t="s">
        <v>905</v>
      </c>
      <c r="B454" s="4" t="s">
        <v>906</v>
      </c>
      <c r="C454" s="8">
        <v>9.8350515463917532</v>
      </c>
      <c r="D454" s="6">
        <f t="shared" si="35"/>
        <v>11.802061855670104</v>
      </c>
      <c r="E454" s="6">
        <f t="shared" si="36"/>
        <v>12.785567010309279</v>
      </c>
      <c r="F454" s="6">
        <f t="shared" si="37"/>
        <v>13.769072164948454</v>
      </c>
      <c r="G454" s="6">
        <f t="shared" si="38"/>
        <v>17.211340206185568</v>
      </c>
      <c r="H454" s="6">
        <f t="shared" si="39"/>
        <v>19.670103092783506</v>
      </c>
    </row>
    <row r="455" spans="1:8" s="3" customFormat="1" ht="13.5" thickBot="1" x14ac:dyDescent="0.25">
      <c r="A455" s="7" t="s">
        <v>907</v>
      </c>
      <c r="B455" s="4" t="s">
        <v>908</v>
      </c>
      <c r="C455" s="8">
        <v>10.742268041237114</v>
      </c>
      <c r="D455" s="6">
        <f t="shared" si="35"/>
        <v>12.890721649484536</v>
      </c>
      <c r="E455" s="6">
        <f t="shared" si="36"/>
        <v>13.964948453608249</v>
      </c>
      <c r="F455" s="6">
        <f t="shared" si="37"/>
        <v>15.039175257731959</v>
      </c>
      <c r="G455" s="6">
        <f t="shared" si="38"/>
        <v>18.798969072164951</v>
      </c>
      <c r="H455" s="6">
        <f t="shared" si="39"/>
        <v>21.484536082474229</v>
      </c>
    </row>
    <row r="456" spans="1:8" s="3" customFormat="1" ht="13.5" thickBot="1" x14ac:dyDescent="0.25">
      <c r="A456" s="7" t="s">
        <v>909</v>
      </c>
      <c r="B456" s="4" t="s">
        <v>910</v>
      </c>
      <c r="C456" s="8">
        <v>7.6288659793814446</v>
      </c>
      <c r="D456" s="6">
        <f t="shared" si="35"/>
        <v>9.1546391752577332</v>
      </c>
      <c r="E456" s="6">
        <f t="shared" si="36"/>
        <v>9.9175257731958784</v>
      </c>
      <c r="F456" s="6">
        <f t="shared" si="37"/>
        <v>10.680412371134022</v>
      </c>
      <c r="G456" s="6">
        <f t="shared" si="38"/>
        <v>13.350515463917528</v>
      </c>
      <c r="H456" s="6">
        <f t="shared" si="39"/>
        <v>15.257731958762889</v>
      </c>
    </row>
    <row r="457" spans="1:8" s="3" customFormat="1" ht="13.5" thickBot="1" x14ac:dyDescent="0.25">
      <c r="A457" s="7" t="s">
        <v>911</v>
      </c>
      <c r="B457" s="4" t="s">
        <v>912</v>
      </c>
      <c r="C457" s="8">
        <v>8.536082474226804</v>
      </c>
      <c r="D457" s="6">
        <f t="shared" si="35"/>
        <v>10.243298969072164</v>
      </c>
      <c r="E457" s="6">
        <f t="shared" si="36"/>
        <v>11.096907216494845</v>
      </c>
      <c r="F457" s="6">
        <f t="shared" si="37"/>
        <v>11.950515463917524</v>
      </c>
      <c r="G457" s="6">
        <f t="shared" si="38"/>
        <v>14.938144329896907</v>
      </c>
      <c r="H457" s="6">
        <f t="shared" si="39"/>
        <v>17.072164948453608</v>
      </c>
    </row>
    <row r="458" spans="1:8" s="3" customFormat="1" ht="13.5" thickBot="1" x14ac:dyDescent="0.25">
      <c r="A458" s="7" t="s">
        <v>913</v>
      </c>
      <c r="B458" s="4" t="s">
        <v>914</v>
      </c>
      <c r="C458" s="8">
        <v>9.4432989690721651</v>
      </c>
      <c r="D458" s="6">
        <f t="shared" si="35"/>
        <v>11.331958762886599</v>
      </c>
      <c r="E458" s="6">
        <f t="shared" si="36"/>
        <v>12.276288659793815</v>
      </c>
      <c r="F458" s="6">
        <f t="shared" si="37"/>
        <v>13.22061855670103</v>
      </c>
      <c r="G458" s="6">
        <f t="shared" si="38"/>
        <v>16.52577319587629</v>
      </c>
      <c r="H458" s="6">
        <f t="shared" si="39"/>
        <v>18.88659793814433</v>
      </c>
    </row>
    <row r="459" spans="1:8" s="3" customFormat="1" ht="13.5" thickBot="1" x14ac:dyDescent="0.25">
      <c r="A459" s="7" t="s">
        <v>915</v>
      </c>
      <c r="B459" s="4" t="s">
        <v>916</v>
      </c>
      <c r="C459" s="8">
        <v>10.350515463917525</v>
      </c>
      <c r="D459" s="6">
        <f t="shared" si="35"/>
        <v>12.420618556701029</v>
      </c>
      <c r="E459" s="6">
        <f t="shared" si="36"/>
        <v>13.455670103092782</v>
      </c>
      <c r="F459" s="6">
        <f t="shared" si="37"/>
        <v>14.490721649484533</v>
      </c>
      <c r="G459" s="6">
        <f t="shared" si="38"/>
        <v>18.113402061855666</v>
      </c>
      <c r="H459" s="6">
        <f t="shared" si="39"/>
        <v>20.701030927835049</v>
      </c>
    </row>
    <row r="460" spans="1:8" s="3" customFormat="1" ht="13.5" thickBot="1" x14ac:dyDescent="0.25">
      <c r="A460" s="7" t="s">
        <v>917</v>
      </c>
      <c r="B460" s="4" t="s">
        <v>918</v>
      </c>
      <c r="C460" s="8">
        <v>11.257731958762887</v>
      </c>
      <c r="D460" s="6">
        <f t="shared" si="35"/>
        <v>13.509278350515464</v>
      </c>
      <c r="E460" s="6">
        <f t="shared" si="36"/>
        <v>14.635051546391754</v>
      </c>
      <c r="F460" s="6">
        <f t="shared" si="37"/>
        <v>15.760824742268042</v>
      </c>
      <c r="G460" s="6">
        <f t="shared" si="38"/>
        <v>19.701030927835053</v>
      </c>
      <c r="H460" s="6">
        <f t="shared" si="39"/>
        <v>22.515463917525775</v>
      </c>
    </row>
    <row r="461" spans="1:8" s="3" customFormat="1" ht="13.5" thickBot="1" x14ac:dyDescent="0.25">
      <c r="A461" s="7" t="s">
        <v>919</v>
      </c>
      <c r="B461" s="4" t="s">
        <v>920</v>
      </c>
      <c r="C461" s="8">
        <v>7.1134020618556706</v>
      </c>
      <c r="D461" s="6">
        <f t="shared" si="35"/>
        <v>8.536082474226804</v>
      </c>
      <c r="E461" s="6">
        <f t="shared" si="36"/>
        <v>9.247422680412372</v>
      </c>
      <c r="F461" s="6">
        <f t="shared" si="37"/>
        <v>9.9587628865979383</v>
      </c>
      <c r="G461" s="6">
        <f t="shared" si="38"/>
        <v>12.448453608247423</v>
      </c>
      <c r="H461" s="6">
        <f t="shared" si="39"/>
        <v>14.226804123711341</v>
      </c>
    </row>
    <row r="462" spans="1:8" s="3" customFormat="1" ht="13.5" thickBot="1" x14ac:dyDescent="0.25">
      <c r="A462" s="7" t="s">
        <v>921</v>
      </c>
      <c r="B462" s="4" t="s">
        <v>922</v>
      </c>
      <c r="C462" s="8">
        <v>7.5051546391752586</v>
      </c>
      <c r="D462" s="6">
        <f t="shared" si="35"/>
        <v>9.0061855670103093</v>
      </c>
      <c r="E462" s="6">
        <f t="shared" si="36"/>
        <v>9.7567010309278359</v>
      </c>
      <c r="F462" s="6">
        <f t="shared" si="37"/>
        <v>10.507216494845361</v>
      </c>
      <c r="G462" s="6">
        <f t="shared" si="38"/>
        <v>13.134020618556702</v>
      </c>
      <c r="H462" s="6">
        <f t="shared" si="39"/>
        <v>15.010309278350517</v>
      </c>
    </row>
    <row r="463" spans="1:8" s="3" customFormat="1" ht="13.5" thickBot="1" x14ac:dyDescent="0.25">
      <c r="A463" s="7" t="s">
        <v>923</v>
      </c>
      <c r="B463" s="4" t="s">
        <v>924</v>
      </c>
      <c r="C463" s="8">
        <v>7.8969072164948466</v>
      </c>
      <c r="D463" s="6">
        <f t="shared" si="35"/>
        <v>9.4762886597938163</v>
      </c>
      <c r="E463" s="6">
        <f t="shared" si="36"/>
        <v>10.265979381443302</v>
      </c>
      <c r="F463" s="6">
        <f t="shared" si="37"/>
        <v>11.055670103092785</v>
      </c>
      <c r="G463" s="6">
        <f t="shared" si="38"/>
        <v>13.819587628865982</v>
      </c>
      <c r="H463" s="6">
        <f t="shared" si="39"/>
        <v>15.793814432989693</v>
      </c>
    </row>
    <row r="464" spans="1:8" s="3" customFormat="1" ht="13.5" thickBot="1" x14ac:dyDescent="0.25">
      <c r="A464" s="7" t="s">
        <v>925</v>
      </c>
      <c r="B464" s="4" t="s">
        <v>926</v>
      </c>
      <c r="C464" s="8">
        <v>8.288659793814432</v>
      </c>
      <c r="D464" s="6">
        <f t="shared" si="35"/>
        <v>9.946391752577318</v>
      </c>
      <c r="E464" s="6">
        <f t="shared" si="36"/>
        <v>10.775257731958762</v>
      </c>
      <c r="F464" s="6">
        <f t="shared" si="37"/>
        <v>11.604123711340204</v>
      </c>
      <c r="G464" s="6">
        <f t="shared" si="38"/>
        <v>14.505154639175256</v>
      </c>
      <c r="H464" s="6">
        <f t="shared" si="39"/>
        <v>16.577319587628864</v>
      </c>
    </row>
    <row r="465" spans="1:8" s="3" customFormat="1" ht="13.5" thickBot="1" x14ac:dyDescent="0.25">
      <c r="A465" s="7" t="s">
        <v>927</v>
      </c>
      <c r="B465" s="4" t="s">
        <v>928</v>
      </c>
      <c r="C465" s="8">
        <v>8.6804123711340218</v>
      </c>
      <c r="D465" s="6">
        <f t="shared" si="35"/>
        <v>10.416494845360825</v>
      </c>
      <c r="E465" s="6">
        <f t="shared" si="36"/>
        <v>11.284536082474229</v>
      </c>
      <c r="F465" s="6">
        <f t="shared" si="37"/>
        <v>12.15257731958763</v>
      </c>
      <c r="G465" s="6">
        <f t="shared" si="38"/>
        <v>15.190721649484537</v>
      </c>
      <c r="H465" s="6">
        <f t="shared" si="39"/>
        <v>17.360824742268044</v>
      </c>
    </row>
    <row r="466" spans="1:8" s="3" customFormat="1" ht="13.5" thickBot="1" x14ac:dyDescent="0.25">
      <c r="A466" s="7" t="s">
        <v>929</v>
      </c>
      <c r="B466" s="4" t="s">
        <v>930</v>
      </c>
      <c r="C466" s="8">
        <v>7.1134020618556706</v>
      </c>
      <c r="D466" s="6">
        <f t="shared" si="35"/>
        <v>8.536082474226804</v>
      </c>
      <c r="E466" s="6">
        <f t="shared" si="36"/>
        <v>9.247422680412372</v>
      </c>
      <c r="F466" s="6">
        <f t="shared" si="37"/>
        <v>9.9587628865979383</v>
      </c>
      <c r="G466" s="6">
        <f t="shared" si="38"/>
        <v>12.448453608247423</v>
      </c>
      <c r="H466" s="6">
        <f t="shared" si="39"/>
        <v>14.226804123711341</v>
      </c>
    </row>
    <row r="467" spans="1:8" s="3" customFormat="1" ht="13.5" thickBot="1" x14ac:dyDescent="0.25">
      <c r="A467" s="7" t="s">
        <v>931</v>
      </c>
      <c r="B467" s="4" t="s">
        <v>932</v>
      </c>
      <c r="C467" s="8">
        <v>7.5051546391752586</v>
      </c>
      <c r="D467" s="6">
        <f t="shared" si="35"/>
        <v>9.0061855670103093</v>
      </c>
      <c r="E467" s="6">
        <f t="shared" si="36"/>
        <v>9.7567010309278359</v>
      </c>
      <c r="F467" s="6">
        <f t="shared" si="37"/>
        <v>10.507216494845361</v>
      </c>
      <c r="G467" s="6">
        <f t="shared" si="38"/>
        <v>13.134020618556702</v>
      </c>
      <c r="H467" s="6">
        <f t="shared" si="39"/>
        <v>15.010309278350517</v>
      </c>
    </row>
    <row r="468" spans="1:8" s="3" customFormat="1" ht="13.5" thickBot="1" x14ac:dyDescent="0.25">
      <c r="A468" s="7" t="s">
        <v>933</v>
      </c>
      <c r="B468" s="4" t="s">
        <v>934</v>
      </c>
      <c r="C468" s="8">
        <v>7.8969072164948466</v>
      </c>
      <c r="D468" s="6">
        <f t="shared" si="35"/>
        <v>9.4762886597938163</v>
      </c>
      <c r="E468" s="6">
        <f t="shared" si="36"/>
        <v>10.265979381443302</v>
      </c>
      <c r="F468" s="6">
        <f t="shared" si="37"/>
        <v>11.055670103092785</v>
      </c>
      <c r="G468" s="6">
        <f t="shared" si="38"/>
        <v>13.819587628865982</v>
      </c>
      <c r="H468" s="6">
        <f t="shared" si="39"/>
        <v>15.793814432989693</v>
      </c>
    </row>
    <row r="469" spans="1:8" s="3" customFormat="1" ht="13.5" thickBot="1" x14ac:dyDescent="0.25">
      <c r="A469" s="7" t="s">
        <v>935</v>
      </c>
      <c r="B469" s="4" t="s">
        <v>936</v>
      </c>
      <c r="C469" s="8">
        <v>8.288659793814432</v>
      </c>
      <c r="D469" s="6">
        <f t="shared" si="35"/>
        <v>9.946391752577318</v>
      </c>
      <c r="E469" s="6">
        <f t="shared" si="36"/>
        <v>10.775257731958762</v>
      </c>
      <c r="F469" s="6">
        <f t="shared" si="37"/>
        <v>11.604123711340204</v>
      </c>
      <c r="G469" s="6">
        <f t="shared" si="38"/>
        <v>14.505154639175256</v>
      </c>
      <c r="H469" s="6">
        <f t="shared" si="39"/>
        <v>16.577319587628864</v>
      </c>
    </row>
    <row r="470" spans="1:8" s="3" customFormat="1" ht="13.5" thickBot="1" x14ac:dyDescent="0.25">
      <c r="A470" s="7" t="s">
        <v>937</v>
      </c>
      <c r="B470" s="4" t="s">
        <v>938</v>
      </c>
      <c r="C470" s="8">
        <v>8.6804123711340218</v>
      </c>
      <c r="D470" s="6">
        <f t="shared" si="35"/>
        <v>10.416494845360825</v>
      </c>
      <c r="E470" s="6">
        <f t="shared" si="36"/>
        <v>11.284536082474229</v>
      </c>
      <c r="F470" s="6">
        <f t="shared" si="37"/>
        <v>12.15257731958763</v>
      </c>
      <c r="G470" s="6">
        <f t="shared" si="38"/>
        <v>15.190721649484537</v>
      </c>
      <c r="H470" s="6">
        <f t="shared" si="39"/>
        <v>17.360824742268044</v>
      </c>
    </row>
    <row r="471" spans="1:8" s="3" customFormat="1" ht="13.5" thickBot="1" x14ac:dyDescent="0.25">
      <c r="A471" s="7" t="s">
        <v>939</v>
      </c>
      <c r="B471" s="4" t="s">
        <v>940</v>
      </c>
      <c r="C471" s="8">
        <v>7.6288659793814446</v>
      </c>
      <c r="D471" s="6">
        <f t="shared" si="35"/>
        <v>9.1546391752577332</v>
      </c>
      <c r="E471" s="6">
        <f t="shared" si="36"/>
        <v>9.9175257731958784</v>
      </c>
      <c r="F471" s="6">
        <f t="shared" si="37"/>
        <v>10.680412371134022</v>
      </c>
      <c r="G471" s="6">
        <f t="shared" si="38"/>
        <v>13.350515463917528</v>
      </c>
      <c r="H471" s="6">
        <f t="shared" si="39"/>
        <v>15.257731958762889</v>
      </c>
    </row>
    <row r="472" spans="1:8" s="3" customFormat="1" ht="13.5" thickBot="1" x14ac:dyDescent="0.25">
      <c r="A472" s="7" t="s">
        <v>941</v>
      </c>
      <c r="B472" s="4" t="s">
        <v>942</v>
      </c>
      <c r="C472" s="8">
        <v>8.0206185567010309</v>
      </c>
      <c r="D472" s="6">
        <f t="shared" si="35"/>
        <v>9.6247422680412367</v>
      </c>
      <c r="E472" s="6">
        <f t="shared" si="36"/>
        <v>10.42680412371134</v>
      </c>
      <c r="F472" s="6">
        <f t="shared" si="37"/>
        <v>11.228865979381442</v>
      </c>
      <c r="G472" s="6">
        <f t="shared" si="38"/>
        <v>14.036082474226804</v>
      </c>
      <c r="H472" s="6">
        <f t="shared" si="39"/>
        <v>16.041237113402062</v>
      </c>
    </row>
    <row r="473" spans="1:8" s="3" customFormat="1" ht="13.5" thickBot="1" x14ac:dyDescent="0.25">
      <c r="A473" s="7" t="s">
        <v>943</v>
      </c>
      <c r="B473" s="4" t="s">
        <v>944</v>
      </c>
      <c r="C473" s="8">
        <v>8.4123711340206189</v>
      </c>
      <c r="D473" s="6">
        <f t="shared" si="35"/>
        <v>10.094845360824742</v>
      </c>
      <c r="E473" s="6">
        <f t="shared" si="36"/>
        <v>10.936082474226804</v>
      </c>
      <c r="F473" s="6">
        <f t="shared" si="37"/>
        <v>11.777319587628865</v>
      </c>
      <c r="G473" s="6">
        <f t="shared" si="38"/>
        <v>14.721649484536083</v>
      </c>
      <c r="H473" s="6">
        <f t="shared" si="39"/>
        <v>16.824742268041238</v>
      </c>
    </row>
    <row r="474" spans="1:8" s="3" customFormat="1" ht="13.5" thickBot="1" x14ac:dyDescent="0.25">
      <c r="A474" s="7" t="s">
        <v>945</v>
      </c>
      <c r="B474" s="4" t="s">
        <v>946</v>
      </c>
      <c r="C474" s="8">
        <v>8.8041237113402051</v>
      </c>
      <c r="D474" s="6">
        <f t="shared" si="35"/>
        <v>10.564948453608245</v>
      </c>
      <c r="E474" s="6">
        <f t="shared" si="36"/>
        <v>11.445360824742266</v>
      </c>
      <c r="F474" s="6">
        <f t="shared" si="37"/>
        <v>12.325773195876286</v>
      </c>
      <c r="G474" s="6">
        <f t="shared" si="38"/>
        <v>15.407216494845359</v>
      </c>
      <c r="H474" s="6">
        <f t="shared" si="39"/>
        <v>17.60824742268041</v>
      </c>
    </row>
    <row r="475" spans="1:8" s="3" customFormat="1" ht="13.5" thickBot="1" x14ac:dyDescent="0.25">
      <c r="A475" s="7" t="s">
        <v>947</v>
      </c>
      <c r="B475" s="4" t="s">
        <v>948</v>
      </c>
      <c r="C475" s="8">
        <v>9.1958762886597949</v>
      </c>
      <c r="D475" s="6">
        <f t="shared" si="35"/>
        <v>11.035051546391754</v>
      </c>
      <c r="E475" s="6">
        <f t="shared" si="36"/>
        <v>11.954639175257734</v>
      </c>
      <c r="F475" s="6">
        <f t="shared" si="37"/>
        <v>12.874226804123712</v>
      </c>
      <c r="G475" s="6">
        <f t="shared" si="38"/>
        <v>16.092783505154642</v>
      </c>
      <c r="H475" s="6">
        <f t="shared" si="39"/>
        <v>18.39175257731959</v>
      </c>
    </row>
    <row r="476" spans="1:8" s="3" customFormat="1" ht="13.5" thickBot="1" x14ac:dyDescent="0.25">
      <c r="A476" s="7" t="s">
        <v>949</v>
      </c>
      <c r="B476" s="4" t="s">
        <v>950</v>
      </c>
      <c r="C476" s="8">
        <v>7.1134020618556697</v>
      </c>
      <c r="D476" s="6">
        <f t="shared" si="35"/>
        <v>8.536082474226804</v>
      </c>
      <c r="E476" s="6">
        <f t="shared" si="36"/>
        <v>9.2474226804123703</v>
      </c>
      <c r="F476" s="6">
        <f t="shared" si="37"/>
        <v>9.9587628865979365</v>
      </c>
      <c r="G476" s="6">
        <f t="shared" si="38"/>
        <v>12.448453608247423</v>
      </c>
      <c r="H476" s="6">
        <f t="shared" si="39"/>
        <v>14.226804123711339</v>
      </c>
    </row>
    <row r="477" spans="1:8" s="3" customFormat="1" ht="13.5" thickBot="1" x14ac:dyDescent="0.25">
      <c r="A477" s="7" t="s">
        <v>951</v>
      </c>
      <c r="B477" s="4" t="s">
        <v>952</v>
      </c>
      <c r="C477" s="8">
        <v>7.5051546391752586</v>
      </c>
      <c r="D477" s="6">
        <f t="shared" si="35"/>
        <v>9.0061855670103093</v>
      </c>
      <c r="E477" s="6">
        <f t="shared" si="36"/>
        <v>9.7567010309278359</v>
      </c>
      <c r="F477" s="6">
        <f t="shared" si="37"/>
        <v>10.507216494845361</v>
      </c>
      <c r="G477" s="6">
        <f t="shared" si="38"/>
        <v>13.134020618556702</v>
      </c>
      <c r="H477" s="6">
        <f t="shared" si="39"/>
        <v>15.010309278350517</v>
      </c>
    </row>
    <row r="478" spans="1:8" s="3" customFormat="1" ht="13.5" thickBot="1" x14ac:dyDescent="0.25">
      <c r="A478" s="7" t="s">
        <v>953</v>
      </c>
      <c r="B478" s="4" t="s">
        <v>954</v>
      </c>
      <c r="C478" s="8">
        <v>7.8969072164948466</v>
      </c>
      <c r="D478" s="6">
        <f t="shared" si="35"/>
        <v>9.4762886597938163</v>
      </c>
      <c r="E478" s="6">
        <f t="shared" si="36"/>
        <v>10.265979381443302</v>
      </c>
      <c r="F478" s="6">
        <f t="shared" si="37"/>
        <v>11.055670103092785</v>
      </c>
      <c r="G478" s="6">
        <f t="shared" si="38"/>
        <v>13.819587628865982</v>
      </c>
      <c r="H478" s="6">
        <f t="shared" si="39"/>
        <v>15.793814432989693</v>
      </c>
    </row>
    <row r="479" spans="1:8" s="3" customFormat="1" ht="13.5" thickBot="1" x14ac:dyDescent="0.25">
      <c r="A479" s="7" t="s">
        <v>955</v>
      </c>
      <c r="B479" s="4" t="s">
        <v>956</v>
      </c>
      <c r="C479" s="8">
        <v>8.288659793814432</v>
      </c>
      <c r="D479" s="6">
        <f t="shared" si="35"/>
        <v>9.946391752577318</v>
      </c>
      <c r="E479" s="6">
        <f t="shared" si="36"/>
        <v>10.775257731958762</v>
      </c>
      <c r="F479" s="6">
        <f t="shared" si="37"/>
        <v>11.604123711340204</v>
      </c>
      <c r="G479" s="6">
        <f t="shared" si="38"/>
        <v>14.505154639175256</v>
      </c>
      <c r="H479" s="6">
        <f t="shared" si="39"/>
        <v>16.577319587628864</v>
      </c>
    </row>
    <row r="480" spans="1:8" s="3" customFormat="1" ht="13.5" thickBot="1" x14ac:dyDescent="0.25">
      <c r="A480" s="7" t="s">
        <v>957</v>
      </c>
      <c r="B480" s="4" t="s">
        <v>958</v>
      </c>
      <c r="C480" s="8">
        <v>8.6804123711340218</v>
      </c>
      <c r="D480" s="6">
        <f t="shared" si="35"/>
        <v>10.416494845360825</v>
      </c>
      <c r="E480" s="6">
        <f t="shared" si="36"/>
        <v>11.284536082474229</v>
      </c>
      <c r="F480" s="6">
        <f t="shared" si="37"/>
        <v>12.15257731958763</v>
      </c>
      <c r="G480" s="6">
        <f t="shared" si="38"/>
        <v>15.190721649484537</v>
      </c>
      <c r="H480" s="6">
        <f t="shared" si="39"/>
        <v>17.360824742268044</v>
      </c>
    </row>
    <row r="481" spans="1:8" s="3" customFormat="1" ht="13.5" thickBot="1" x14ac:dyDescent="0.25">
      <c r="A481" s="7" t="s">
        <v>959</v>
      </c>
      <c r="B481" s="4" t="s">
        <v>960</v>
      </c>
      <c r="C481" s="8">
        <v>7.6288659793814446</v>
      </c>
      <c r="D481" s="6">
        <f t="shared" si="35"/>
        <v>9.1546391752577332</v>
      </c>
      <c r="E481" s="6">
        <f t="shared" si="36"/>
        <v>9.9175257731958784</v>
      </c>
      <c r="F481" s="6">
        <f t="shared" si="37"/>
        <v>10.680412371134022</v>
      </c>
      <c r="G481" s="6">
        <f t="shared" si="38"/>
        <v>13.350515463917528</v>
      </c>
      <c r="H481" s="6">
        <f t="shared" si="39"/>
        <v>15.257731958762889</v>
      </c>
    </row>
    <row r="482" spans="1:8" s="3" customFormat="1" ht="13.5" thickBot="1" x14ac:dyDescent="0.25">
      <c r="A482" s="7" t="s">
        <v>961</v>
      </c>
      <c r="B482" s="4" t="s">
        <v>962</v>
      </c>
      <c r="C482" s="8">
        <v>8.0206185567010309</v>
      </c>
      <c r="D482" s="6">
        <f t="shared" si="35"/>
        <v>9.6247422680412367</v>
      </c>
      <c r="E482" s="6">
        <f t="shared" si="36"/>
        <v>10.42680412371134</v>
      </c>
      <c r="F482" s="6">
        <f t="shared" si="37"/>
        <v>11.228865979381442</v>
      </c>
      <c r="G482" s="6">
        <f t="shared" si="38"/>
        <v>14.036082474226804</v>
      </c>
      <c r="H482" s="6">
        <f t="shared" si="39"/>
        <v>16.041237113402062</v>
      </c>
    </row>
    <row r="483" spans="1:8" s="3" customFormat="1" ht="13.5" thickBot="1" x14ac:dyDescent="0.25">
      <c r="A483" s="7" t="s">
        <v>963</v>
      </c>
      <c r="B483" s="4" t="s">
        <v>964</v>
      </c>
      <c r="C483" s="8">
        <v>8.4123711340206189</v>
      </c>
      <c r="D483" s="6">
        <f t="shared" si="35"/>
        <v>10.094845360824742</v>
      </c>
      <c r="E483" s="6">
        <f t="shared" si="36"/>
        <v>10.936082474226804</v>
      </c>
      <c r="F483" s="6">
        <f t="shared" si="37"/>
        <v>11.777319587628865</v>
      </c>
      <c r="G483" s="6">
        <f t="shared" si="38"/>
        <v>14.721649484536083</v>
      </c>
      <c r="H483" s="6">
        <f t="shared" si="39"/>
        <v>16.824742268041238</v>
      </c>
    </row>
    <row r="484" spans="1:8" s="3" customFormat="1" ht="13.5" thickBot="1" x14ac:dyDescent="0.25">
      <c r="A484" s="7" t="s">
        <v>965</v>
      </c>
      <c r="B484" s="4" t="s">
        <v>966</v>
      </c>
      <c r="C484" s="8">
        <v>8.8041237113402051</v>
      </c>
      <c r="D484" s="6">
        <f t="shared" si="35"/>
        <v>10.564948453608245</v>
      </c>
      <c r="E484" s="6">
        <f t="shared" si="36"/>
        <v>11.445360824742266</v>
      </c>
      <c r="F484" s="6">
        <f t="shared" si="37"/>
        <v>12.325773195876286</v>
      </c>
      <c r="G484" s="6">
        <f t="shared" si="38"/>
        <v>15.407216494845359</v>
      </c>
      <c r="H484" s="6">
        <f t="shared" si="39"/>
        <v>17.60824742268041</v>
      </c>
    </row>
    <row r="485" spans="1:8" s="3" customFormat="1" ht="13.5" thickBot="1" x14ac:dyDescent="0.25">
      <c r="A485" s="7" t="s">
        <v>967</v>
      </c>
      <c r="B485" s="4" t="s">
        <v>968</v>
      </c>
      <c r="C485" s="8">
        <v>9.1958762886597949</v>
      </c>
      <c r="D485" s="6">
        <f t="shared" si="35"/>
        <v>11.035051546391754</v>
      </c>
      <c r="E485" s="6">
        <f t="shared" si="36"/>
        <v>11.954639175257734</v>
      </c>
      <c r="F485" s="6">
        <f t="shared" si="37"/>
        <v>12.874226804123712</v>
      </c>
      <c r="G485" s="6">
        <f t="shared" si="38"/>
        <v>16.092783505154642</v>
      </c>
      <c r="H485" s="6">
        <f t="shared" si="39"/>
        <v>18.39175257731959</v>
      </c>
    </row>
    <row r="486" spans="1:8" s="3" customFormat="1" ht="13.5" thickBot="1" x14ac:dyDescent="0.25">
      <c r="A486" s="7" t="s">
        <v>969</v>
      </c>
      <c r="B486" s="4" t="s">
        <v>970</v>
      </c>
      <c r="C486" s="8">
        <v>8.1443298969072178</v>
      </c>
      <c r="D486" s="6">
        <f t="shared" si="35"/>
        <v>9.7731958762886606</v>
      </c>
      <c r="E486" s="6">
        <f t="shared" si="36"/>
        <v>10.587628865979383</v>
      </c>
      <c r="F486" s="6">
        <f t="shared" si="37"/>
        <v>11.402061855670103</v>
      </c>
      <c r="G486" s="6">
        <f t="shared" si="38"/>
        <v>14.252577319587632</v>
      </c>
      <c r="H486" s="6">
        <f t="shared" si="39"/>
        <v>16.288659793814436</v>
      </c>
    </row>
    <row r="487" spans="1:8" s="3" customFormat="1" ht="13.5" thickBot="1" x14ac:dyDescent="0.25">
      <c r="A487" s="7" t="s">
        <v>971</v>
      </c>
      <c r="B487" s="4" t="s">
        <v>972</v>
      </c>
      <c r="C487" s="8">
        <v>8.536082474226804</v>
      </c>
      <c r="D487" s="6">
        <f t="shared" si="35"/>
        <v>10.243298969072164</v>
      </c>
      <c r="E487" s="6">
        <f t="shared" si="36"/>
        <v>11.096907216494845</v>
      </c>
      <c r="F487" s="6">
        <f t="shared" si="37"/>
        <v>11.950515463917524</v>
      </c>
      <c r="G487" s="6">
        <f t="shared" si="38"/>
        <v>14.938144329896907</v>
      </c>
      <c r="H487" s="6">
        <f t="shared" si="39"/>
        <v>17.072164948453608</v>
      </c>
    </row>
    <row r="488" spans="1:8" s="3" customFormat="1" ht="13.5" thickBot="1" x14ac:dyDescent="0.25">
      <c r="A488" s="7" t="s">
        <v>973</v>
      </c>
      <c r="B488" s="4" t="s">
        <v>974</v>
      </c>
      <c r="C488" s="8">
        <v>8.927835051546392</v>
      </c>
      <c r="D488" s="6">
        <f t="shared" si="35"/>
        <v>10.713402061855669</v>
      </c>
      <c r="E488" s="6">
        <f t="shared" si="36"/>
        <v>11.606185567010311</v>
      </c>
      <c r="F488" s="6">
        <f t="shared" si="37"/>
        <v>12.498969072164948</v>
      </c>
      <c r="G488" s="6">
        <f t="shared" si="38"/>
        <v>15.623711340206185</v>
      </c>
      <c r="H488" s="6">
        <f t="shared" si="39"/>
        <v>17.855670103092784</v>
      </c>
    </row>
    <row r="489" spans="1:8" s="3" customFormat="1" ht="13.5" thickBot="1" x14ac:dyDescent="0.25">
      <c r="A489" s="7" t="s">
        <v>975</v>
      </c>
      <c r="B489" s="4" t="s">
        <v>976</v>
      </c>
      <c r="C489" s="8">
        <v>9.31958762886598</v>
      </c>
      <c r="D489" s="6">
        <f t="shared" si="35"/>
        <v>11.183505154639176</v>
      </c>
      <c r="E489" s="6">
        <f t="shared" si="36"/>
        <v>12.115463917525775</v>
      </c>
      <c r="F489" s="6">
        <f t="shared" si="37"/>
        <v>13.047422680412371</v>
      </c>
      <c r="G489" s="6">
        <f t="shared" si="38"/>
        <v>16.309278350515466</v>
      </c>
      <c r="H489" s="6">
        <f t="shared" si="39"/>
        <v>18.63917525773196</v>
      </c>
    </row>
    <row r="490" spans="1:8" s="3" customFormat="1" ht="13.5" thickBot="1" x14ac:dyDescent="0.25">
      <c r="A490" s="7" t="s">
        <v>977</v>
      </c>
      <c r="B490" s="4" t="s">
        <v>978</v>
      </c>
      <c r="C490" s="8">
        <v>9.7113402061855663</v>
      </c>
      <c r="D490" s="6">
        <f t="shared" si="35"/>
        <v>11.65360824742268</v>
      </c>
      <c r="E490" s="6">
        <f t="shared" si="36"/>
        <v>12.624742268041237</v>
      </c>
      <c r="F490" s="6">
        <f t="shared" si="37"/>
        <v>13.595876288659792</v>
      </c>
      <c r="G490" s="6">
        <f t="shared" si="38"/>
        <v>16.994845360824741</v>
      </c>
      <c r="H490" s="6">
        <f t="shared" si="39"/>
        <v>19.422680412371133</v>
      </c>
    </row>
    <row r="491" spans="1:8" s="3" customFormat="1" ht="13.5" thickBot="1" x14ac:dyDescent="0.25">
      <c r="A491" s="7" t="s">
        <v>979</v>
      </c>
      <c r="B491" s="4" t="s">
        <v>980</v>
      </c>
      <c r="C491" s="8">
        <v>2.2061855670103099</v>
      </c>
      <c r="D491" s="6">
        <f t="shared" si="35"/>
        <v>2.6474226804123719</v>
      </c>
      <c r="E491" s="6">
        <f t="shared" si="36"/>
        <v>2.868041237113403</v>
      </c>
      <c r="F491" s="6">
        <f t="shared" si="37"/>
        <v>3.0886597938144336</v>
      </c>
      <c r="G491" s="6">
        <f t="shared" si="38"/>
        <v>3.8608247422680422</v>
      </c>
      <c r="H491" s="6">
        <f t="shared" si="39"/>
        <v>4.4123711340206198</v>
      </c>
    </row>
    <row r="492" spans="1:8" s="3" customFormat="1" ht="13.5" thickBot="1" x14ac:dyDescent="0.25">
      <c r="A492" s="7" t="s">
        <v>981</v>
      </c>
      <c r="B492" s="4" t="s">
        <v>982</v>
      </c>
      <c r="C492" s="8">
        <v>2.2061855670103094</v>
      </c>
      <c r="D492" s="6">
        <f t="shared" si="35"/>
        <v>2.6474226804123711</v>
      </c>
      <c r="E492" s="6">
        <f t="shared" si="36"/>
        <v>2.8680412371134025</v>
      </c>
      <c r="F492" s="6">
        <f t="shared" si="37"/>
        <v>3.0886597938144331</v>
      </c>
      <c r="G492" s="6">
        <f t="shared" si="38"/>
        <v>3.8608247422680417</v>
      </c>
      <c r="H492" s="6">
        <f t="shared" si="39"/>
        <v>4.4123711340206189</v>
      </c>
    </row>
    <row r="493" spans="1:8" s="3" customFormat="1" ht="13.5" thickBot="1" x14ac:dyDescent="0.25">
      <c r="A493" s="7" t="s">
        <v>983</v>
      </c>
      <c r="B493" s="4" t="s">
        <v>984</v>
      </c>
      <c r="C493" s="8">
        <v>17.525773195876287</v>
      </c>
      <c r="D493" s="6">
        <f t="shared" si="35"/>
        <v>21.030927835051543</v>
      </c>
      <c r="E493" s="6">
        <f t="shared" si="36"/>
        <v>22.783505154639172</v>
      </c>
      <c r="F493" s="6">
        <f t="shared" si="37"/>
        <v>24.536082474226799</v>
      </c>
      <c r="G493" s="6">
        <f t="shared" si="38"/>
        <v>30.670103092783503</v>
      </c>
      <c r="H493" s="6">
        <f t="shared" si="39"/>
        <v>35.051546391752574</v>
      </c>
    </row>
    <row r="494" spans="1:8" s="3" customFormat="1" ht="13.5" thickBot="1" x14ac:dyDescent="0.25">
      <c r="A494" s="7" t="s">
        <v>985</v>
      </c>
      <c r="B494" s="4" t="s">
        <v>986</v>
      </c>
      <c r="C494" s="8">
        <v>15.721649484536078</v>
      </c>
      <c r="D494" s="6">
        <f t="shared" si="35"/>
        <v>18.865979381443292</v>
      </c>
      <c r="E494" s="6">
        <f t="shared" si="36"/>
        <v>20.438144329896904</v>
      </c>
      <c r="F494" s="6">
        <f t="shared" si="37"/>
        <v>22.010309278350508</v>
      </c>
      <c r="G494" s="6">
        <f t="shared" si="38"/>
        <v>27.512886597938138</v>
      </c>
      <c r="H494" s="6">
        <f t="shared" si="39"/>
        <v>31.443298969072156</v>
      </c>
    </row>
    <row r="495" spans="1:8" s="3" customFormat="1" ht="13.5" thickBot="1" x14ac:dyDescent="0.25">
      <c r="A495" s="7" t="s">
        <v>987</v>
      </c>
      <c r="B495" s="4" t="s">
        <v>988</v>
      </c>
      <c r="C495" s="8">
        <v>0.46391752577319584</v>
      </c>
      <c r="D495" s="6">
        <f t="shared" si="35"/>
        <v>0.55670103092783496</v>
      </c>
      <c r="E495" s="6">
        <f t="shared" si="36"/>
        <v>0.60309278350515461</v>
      </c>
      <c r="F495" s="6">
        <f t="shared" si="37"/>
        <v>0.64948453608247414</v>
      </c>
      <c r="G495" s="6">
        <f t="shared" si="38"/>
        <v>0.81185567010309267</v>
      </c>
      <c r="H495" s="6">
        <f t="shared" si="39"/>
        <v>0.92783505154639168</v>
      </c>
    </row>
    <row r="496" spans="1:8" s="3" customFormat="1" ht="13.5" thickBot="1" x14ac:dyDescent="0.25">
      <c r="A496" s="7" t="s">
        <v>989</v>
      </c>
      <c r="B496" s="4" t="s">
        <v>990</v>
      </c>
      <c r="C496" s="8">
        <v>0.46391752577319584</v>
      </c>
      <c r="D496" s="6">
        <f t="shared" si="35"/>
        <v>0.55670103092783496</v>
      </c>
      <c r="E496" s="6">
        <f t="shared" si="36"/>
        <v>0.60309278350515461</v>
      </c>
      <c r="F496" s="6">
        <f t="shared" si="37"/>
        <v>0.64948453608247414</v>
      </c>
      <c r="G496" s="6">
        <f t="shared" si="38"/>
        <v>0.81185567010309267</v>
      </c>
      <c r="H496" s="6">
        <f t="shared" si="39"/>
        <v>0.92783505154639168</v>
      </c>
    </row>
    <row r="497" spans="1:8" s="3" customFormat="1" ht="13.5" thickBot="1" x14ac:dyDescent="0.25">
      <c r="A497" s="7" t="s">
        <v>991</v>
      </c>
      <c r="B497" s="4" t="s">
        <v>992</v>
      </c>
      <c r="C497" s="8">
        <v>0.51546391752577325</v>
      </c>
      <c r="D497" s="6">
        <f t="shared" si="35"/>
        <v>0.61855670103092786</v>
      </c>
      <c r="E497" s="6">
        <f t="shared" si="36"/>
        <v>0.67010309278350522</v>
      </c>
      <c r="F497" s="6">
        <f t="shared" si="37"/>
        <v>0.72164948453608246</v>
      </c>
      <c r="G497" s="6">
        <f t="shared" si="38"/>
        <v>0.90206185567010322</v>
      </c>
      <c r="H497" s="6">
        <f t="shared" si="39"/>
        <v>1.0309278350515465</v>
      </c>
    </row>
    <row r="498" spans="1:8" s="3" customFormat="1" ht="13.5" thickBot="1" x14ac:dyDescent="0.25">
      <c r="A498" s="7" t="s">
        <v>993</v>
      </c>
      <c r="B498" s="4" t="s">
        <v>994</v>
      </c>
      <c r="C498" s="8">
        <v>1.8041237113402064</v>
      </c>
      <c r="D498" s="6">
        <f t="shared" si="35"/>
        <v>2.1649484536082477</v>
      </c>
      <c r="E498" s="6">
        <f t="shared" si="36"/>
        <v>2.3453608247422686</v>
      </c>
      <c r="F498" s="6">
        <f t="shared" si="37"/>
        <v>2.525773195876289</v>
      </c>
      <c r="G498" s="6">
        <f t="shared" si="38"/>
        <v>3.1572164948453612</v>
      </c>
      <c r="H498" s="6">
        <f t="shared" si="39"/>
        <v>3.6082474226804129</v>
      </c>
    </row>
    <row r="499" spans="1:8" s="3" customFormat="1" ht="13.5" thickBot="1" x14ac:dyDescent="0.25">
      <c r="A499" s="7" t="s">
        <v>995</v>
      </c>
      <c r="B499" s="4" t="s">
        <v>996</v>
      </c>
      <c r="C499" s="8">
        <v>0.97938144329896903</v>
      </c>
      <c r="D499" s="6">
        <f t="shared" si="35"/>
        <v>1.1752577319587627</v>
      </c>
      <c r="E499" s="6">
        <f t="shared" si="36"/>
        <v>1.2731958762886597</v>
      </c>
      <c r="F499" s="6">
        <f t="shared" si="37"/>
        <v>1.3711340206185565</v>
      </c>
      <c r="G499" s="6">
        <f t="shared" si="38"/>
        <v>1.7139175257731958</v>
      </c>
      <c r="H499" s="6">
        <f t="shared" si="39"/>
        <v>1.9587628865979381</v>
      </c>
    </row>
    <row r="500" spans="1:8" s="3" customFormat="1" ht="13.5" thickBot="1" x14ac:dyDescent="0.25">
      <c r="A500" s="7" t="s">
        <v>997</v>
      </c>
      <c r="B500" s="4" t="s">
        <v>998</v>
      </c>
      <c r="C500" s="8">
        <v>0.55364642993508983</v>
      </c>
      <c r="D500" s="6">
        <f t="shared" si="35"/>
        <v>0.66437571592210776</v>
      </c>
      <c r="E500" s="6">
        <f t="shared" si="36"/>
        <v>0.71974035891561683</v>
      </c>
      <c r="F500" s="6">
        <f t="shared" si="37"/>
        <v>0.77510500190912568</v>
      </c>
      <c r="G500" s="6">
        <f t="shared" si="38"/>
        <v>0.96888125238640721</v>
      </c>
      <c r="H500" s="6">
        <f t="shared" si="39"/>
        <v>1.1072928598701797</v>
      </c>
    </row>
    <row r="501" spans="1:8" s="3" customFormat="1" ht="13.5" thickBot="1" x14ac:dyDescent="0.25">
      <c r="A501" s="7" t="s">
        <v>999</v>
      </c>
      <c r="B501" s="4" t="s">
        <v>1000</v>
      </c>
      <c r="C501" s="8">
        <v>0.97938144329896903</v>
      </c>
      <c r="D501" s="6">
        <f t="shared" si="35"/>
        <v>1.1752577319587627</v>
      </c>
      <c r="E501" s="6">
        <f t="shared" si="36"/>
        <v>1.2731958762886597</v>
      </c>
      <c r="F501" s="6">
        <f t="shared" si="37"/>
        <v>1.3711340206185565</v>
      </c>
      <c r="G501" s="6">
        <f t="shared" si="38"/>
        <v>1.7139175257731958</v>
      </c>
      <c r="H501" s="6">
        <f t="shared" si="39"/>
        <v>1.9587628865979381</v>
      </c>
    </row>
    <row r="502" spans="1:8" s="3" customFormat="1" ht="13.5" thickBot="1" x14ac:dyDescent="0.25">
      <c r="A502" s="7" t="s">
        <v>1001</v>
      </c>
      <c r="B502" s="4" t="s">
        <v>1002</v>
      </c>
      <c r="C502" s="8">
        <v>0.55364642993508983</v>
      </c>
      <c r="D502" s="6">
        <f t="shared" si="35"/>
        <v>0.66437571592210776</v>
      </c>
      <c r="E502" s="6">
        <f t="shared" si="36"/>
        <v>0.71974035891561683</v>
      </c>
      <c r="F502" s="6">
        <f t="shared" si="37"/>
        <v>0.77510500190912568</v>
      </c>
      <c r="G502" s="6">
        <f t="shared" si="38"/>
        <v>0.96888125238640721</v>
      </c>
      <c r="H502" s="6">
        <f t="shared" si="39"/>
        <v>1.1072928598701797</v>
      </c>
    </row>
    <row r="503" spans="1:8" s="3" customFormat="1" ht="13.5" thickBot="1" x14ac:dyDescent="0.25">
      <c r="A503" s="7" t="s">
        <v>1003</v>
      </c>
      <c r="B503" s="4" t="s">
        <v>1004</v>
      </c>
      <c r="C503" s="8">
        <v>1.8041237113402064</v>
      </c>
      <c r="D503" s="6">
        <f t="shared" si="35"/>
        <v>2.1649484536082477</v>
      </c>
      <c r="E503" s="6">
        <f t="shared" si="36"/>
        <v>2.3453608247422686</v>
      </c>
      <c r="F503" s="6">
        <f t="shared" si="37"/>
        <v>2.525773195876289</v>
      </c>
      <c r="G503" s="6">
        <f t="shared" si="38"/>
        <v>3.1572164948453612</v>
      </c>
      <c r="H503" s="6">
        <f t="shared" si="39"/>
        <v>3.6082474226804129</v>
      </c>
    </row>
    <row r="504" spans="1:8" s="3" customFormat="1" ht="13.5" thickBot="1" x14ac:dyDescent="0.25">
      <c r="A504" s="7" t="s">
        <v>1005</v>
      </c>
      <c r="B504" s="4" t="s">
        <v>1006</v>
      </c>
      <c r="C504" s="8">
        <v>0.97938144329896903</v>
      </c>
      <c r="D504" s="6">
        <f t="shared" si="35"/>
        <v>1.1752577319587627</v>
      </c>
      <c r="E504" s="6">
        <f t="shared" si="36"/>
        <v>1.2731958762886597</v>
      </c>
      <c r="F504" s="6">
        <f t="shared" si="37"/>
        <v>1.3711340206185565</v>
      </c>
      <c r="G504" s="6">
        <f t="shared" si="38"/>
        <v>1.7139175257731958</v>
      </c>
      <c r="H504" s="6">
        <f t="shared" si="39"/>
        <v>1.9587628865979381</v>
      </c>
    </row>
    <row r="505" spans="1:8" s="3" customFormat="1" ht="13.5" thickBot="1" x14ac:dyDescent="0.25">
      <c r="A505" s="7" t="s">
        <v>1007</v>
      </c>
      <c r="B505" s="4" t="s">
        <v>1008</v>
      </c>
      <c r="C505" s="8">
        <v>1.8041237113402064</v>
      </c>
      <c r="D505" s="6">
        <f t="shared" si="35"/>
        <v>2.1649484536082477</v>
      </c>
      <c r="E505" s="6">
        <f t="shared" si="36"/>
        <v>2.3453608247422686</v>
      </c>
      <c r="F505" s="6">
        <f t="shared" si="37"/>
        <v>2.525773195876289</v>
      </c>
      <c r="G505" s="6">
        <f t="shared" si="38"/>
        <v>3.1572164948453612</v>
      </c>
      <c r="H505" s="6">
        <f t="shared" si="39"/>
        <v>3.6082474226804129</v>
      </c>
    </row>
    <row r="506" spans="1:8" s="3" customFormat="1" ht="13.5" thickBot="1" x14ac:dyDescent="0.25">
      <c r="A506" s="7" t="s">
        <v>1009</v>
      </c>
      <c r="B506" s="4" t="s">
        <v>1010</v>
      </c>
      <c r="C506" s="8">
        <v>1.8041237113402064</v>
      </c>
      <c r="D506" s="6">
        <f t="shared" si="35"/>
        <v>2.1649484536082477</v>
      </c>
      <c r="E506" s="6">
        <f t="shared" si="36"/>
        <v>2.3453608247422686</v>
      </c>
      <c r="F506" s="6">
        <f t="shared" si="37"/>
        <v>2.525773195876289</v>
      </c>
      <c r="G506" s="6">
        <f t="shared" si="38"/>
        <v>3.1572164948453612</v>
      </c>
      <c r="H506" s="6">
        <f t="shared" si="39"/>
        <v>3.6082474226804129</v>
      </c>
    </row>
    <row r="507" spans="1:8" s="3" customFormat="1" ht="13.5" thickBot="1" x14ac:dyDescent="0.25">
      <c r="A507" s="7" t="s">
        <v>1011</v>
      </c>
      <c r="B507" s="4" t="s">
        <v>1012</v>
      </c>
      <c r="C507" s="8">
        <v>0.55364642993508983</v>
      </c>
      <c r="D507" s="6">
        <f t="shared" si="35"/>
        <v>0.66437571592210776</v>
      </c>
      <c r="E507" s="6">
        <f t="shared" si="36"/>
        <v>0.71974035891561683</v>
      </c>
      <c r="F507" s="6">
        <f t="shared" si="37"/>
        <v>0.77510500190912568</v>
      </c>
      <c r="G507" s="6">
        <f t="shared" si="38"/>
        <v>0.96888125238640721</v>
      </c>
      <c r="H507" s="6">
        <f t="shared" si="39"/>
        <v>1.1072928598701797</v>
      </c>
    </row>
    <row r="508" spans="1:8" s="3" customFormat="1" ht="13.5" thickBot="1" x14ac:dyDescent="0.25">
      <c r="A508" s="7" t="s">
        <v>1013</v>
      </c>
      <c r="B508" s="4" t="s">
        <v>1014</v>
      </c>
      <c r="C508" s="8">
        <v>0.55364642993508983</v>
      </c>
      <c r="D508" s="6">
        <f t="shared" si="35"/>
        <v>0.66437571592210776</v>
      </c>
      <c r="E508" s="6">
        <f t="shared" si="36"/>
        <v>0.71974035891561683</v>
      </c>
      <c r="F508" s="6">
        <f t="shared" si="37"/>
        <v>0.77510500190912568</v>
      </c>
      <c r="G508" s="6">
        <f t="shared" si="38"/>
        <v>0.96888125238640721</v>
      </c>
      <c r="H508" s="6">
        <f t="shared" si="39"/>
        <v>1.1072928598701797</v>
      </c>
    </row>
    <row r="509" spans="1:8" s="3" customFormat="1" ht="13.5" thickBot="1" x14ac:dyDescent="0.25">
      <c r="A509" s="7" t="s">
        <v>1015</v>
      </c>
      <c r="B509" s="4" t="s">
        <v>1016</v>
      </c>
      <c r="C509" s="8">
        <v>0.51546391752577325</v>
      </c>
      <c r="D509" s="6">
        <f t="shared" si="35"/>
        <v>0.61855670103092786</v>
      </c>
      <c r="E509" s="6">
        <f t="shared" si="36"/>
        <v>0.67010309278350522</v>
      </c>
      <c r="F509" s="6">
        <f t="shared" si="37"/>
        <v>0.72164948453608246</v>
      </c>
      <c r="G509" s="6">
        <f t="shared" si="38"/>
        <v>0.90206185567010322</v>
      </c>
      <c r="H509" s="6">
        <f t="shared" si="39"/>
        <v>1.0309278350515465</v>
      </c>
    </row>
    <row r="510" spans="1:8" s="3" customFormat="1" ht="13.5" thickBot="1" x14ac:dyDescent="0.25">
      <c r="A510" s="7" t="s">
        <v>1017</v>
      </c>
      <c r="B510" s="4" t="s">
        <v>1018</v>
      </c>
      <c r="C510" s="8">
        <v>0.51546391752577325</v>
      </c>
      <c r="D510" s="6">
        <f t="shared" si="35"/>
        <v>0.61855670103092786</v>
      </c>
      <c r="E510" s="6">
        <f t="shared" si="36"/>
        <v>0.67010309278350522</v>
      </c>
      <c r="F510" s="6">
        <f t="shared" si="37"/>
        <v>0.72164948453608246</v>
      </c>
      <c r="G510" s="6">
        <f t="shared" si="38"/>
        <v>0.90206185567010322</v>
      </c>
      <c r="H510" s="6">
        <f t="shared" si="39"/>
        <v>1.0309278350515465</v>
      </c>
    </row>
    <row r="511" spans="1:8" s="3" customFormat="1" ht="13.5" thickBot="1" x14ac:dyDescent="0.25">
      <c r="A511" s="7" t="s">
        <v>1019</v>
      </c>
      <c r="B511" s="4" t="s">
        <v>1020</v>
      </c>
      <c r="C511" s="8">
        <v>0.46391752577319584</v>
      </c>
      <c r="D511" s="6">
        <f t="shared" si="35"/>
        <v>0.55670103092783496</v>
      </c>
      <c r="E511" s="6">
        <f t="shared" si="36"/>
        <v>0.60309278350515461</v>
      </c>
      <c r="F511" s="6">
        <f t="shared" si="37"/>
        <v>0.64948453608247414</v>
      </c>
      <c r="G511" s="6">
        <f t="shared" si="38"/>
        <v>0.81185567010309267</v>
      </c>
      <c r="H511" s="6">
        <f t="shared" si="39"/>
        <v>0.92783505154639168</v>
      </c>
    </row>
    <row r="512" spans="1:8" s="3" customFormat="1" ht="13.5" thickBot="1" x14ac:dyDescent="0.25">
      <c r="A512" s="7" t="s">
        <v>1021</v>
      </c>
      <c r="B512" s="4" t="s">
        <v>1022</v>
      </c>
      <c r="C512" s="8">
        <v>0.46715165259888042</v>
      </c>
      <c r="D512" s="6">
        <f t="shared" si="35"/>
        <v>0.56058198311865648</v>
      </c>
      <c r="E512" s="6">
        <f t="shared" si="36"/>
        <v>0.60729714837854454</v>
      </c>
      <c r="F512" s="6">
        <f t="shared" si="37"/>
        <v>0.6540123136384326</v>
      </c>
      <c r="G512" s="6">
        <f t="shared" si="38"/>
        <v>0.81751539204804069</v>
      </c>
      <c r="H512" s="6">
        <f t="shared" si="39"/>
        <v>0.93430330519776084</v>
      </c>
    </row>
    <row r="513" spans="1:8" s="3" customFormat="1" ht="13.5" thickBot="1" x14ac:dyDescent="0.25">
      <c r="A513" s="7" t="s">
        <v>1023</v>
      </c>
      <c r="B513" s="4" t="s">
        <v>1024</v>
      </c>
      <c r="C513" s="8">
        <v>0.52176103344668145</v>
      </c>
      <c r="D513" s="6">
        <f t="shared" si="35"/>
        <v>0.62611324013601777</v>
      </c>
      <c r="E513" s="6">
        <f t="shared" si="36"/>
        <v>0.67828934348068592</v>
      </c>
      <c r="F513" s="6">
        <f t="shared" si="37"/>
        <v>0.73046544682535397</v>
      </c>
      <c r="G513" s="6">
        <f t="shared" si="38"/>
        <v>0.91308180853169252</v>
      </c>
      <c r="H513" s="6">
        <f t="shared" si="39"/>
        <v>1.0435220668933629</v>
      </c>
    </row>
    <row r="514" spans="1:8" s="3" customFormat="1" ht="13.5" thickBot="1" x14ac:dyDescent="0.25">
      <c r="A514" s="7" t="s">
        <v>1025</v>
      </c>
      <c r="B514" s="4" t="s">
        <v>1026</v>
      </c>
      <c r="C514" s="8">
        <v>0.97938144329896903</v>
      </c>
      <c r="D514" s="6">
        <f t="shared" ref="D514:D577" si="40">C514*120%</f>
        <v>1.1752577319587627</v>
      </c>
      <c r="E514" s="6">
        <f t="shared" ref="E514:E577" si="41">C514*130%</f>
        <v>1.2731958762886597</v>
      </c>
      <c r="F514" s="6">
        <f t="shared" ref="F514:F577" si="42">C514*140%</f>
        <v>1.3711340206185565</v>
      </c>
      <c r="G514" s="6">
        <f t="shared" ref="G514:G577" si="43">C514*175%</f>
        <v>1.7139175257731958</v>
      </c>
      <c r="H514" s="6">
        <f t="shared" ref="H514:H577" si="44">C514*2</f>
        <v>1.9587628865979381</v>
      </c>
    </row>
    <row r="515" spans="1:8" s="3" customFormat="1" ht="13.5" thickBot="1" x14ac:dyDescent="0.25">
      <c r="A515" s="7" t="s">
        <v>1027</v>
      </c>
      <c r="B515" s="4" t="s">
        <v>1028</v>
      </c>
      <c r="C515" s="8">
        <v>0.97938144329896903</v>
      </c>
      <c r="D515" s="6">
        <f t="shared" si="40"/>
        <v>1.1752577319587627</v>
      </c>
      <c r="E515" s="6">
        <f t="shared" si="41"/>
        <v>1.2731958762886597</v>
      </c>
      <c r="F515" s="6">
        <f t="shared" si="42"/>
        <v>1.3711340206185565</v>
      </c>
      <c r="G515" s="6">
        <f t="shared" si="43"/>
        <v>1.7139175257731958</v>
      </c>
      <c r="H515" s="6">
        <f t="shared" si="44"/>
        <v>1.9587628865979381</v>
      </c>
    </row>
    <row r="516" spans="1:8" s="3" customFormat="1" ht="13.5" thickBot="1" x14ac:dyDescent="0.25">
      <c r="A516" s="7" t="s">
        <v>1029</v>
      </c>
      <c r="B516" s="4" t="s">
        <v>1030</v>
      </c>
      <c r="C516" s="8">
        <v>0.53674878306094875</v>
      </c>
      <c r="D516" s="6">
        <f t="shared" si="40"/>
        <v>0.64409853967313846</v>
      </c>
      <c r="E516" s="6">
        <f t="shared" si="41"/>
        <v>0.69777341797923342</v>
      </c>
      <c r="F516" s="6">
        <f t="shared" si="42"/>
        <v>0.75144829628532817</v>
      </c>
      <c r="G516" s="6">
        <f t="shared" si="43"/>
        <v>0.93931037035666032</v>
      </c>
      <c r="H516" s="6">
        <f t="shared" si="44"/>
        <v>1.0734975661218975</v>
      </c>
    </row>
    <row r="517" spans="1:8" s="3" customFormat="1" ht="13.5" thickBot="1" x14ac:dyDescent="0.25">
      <c r="A517" s="7" t="s">
        <v>1031</v>
      </c>
      <c r="B517" s="4" t="s">
        <v>1032</v>
      </c>
      <c r="C517" s="8">
        <v>0.97938144329896903</v>
      </c>
      <c r="D517" s="6">
        <f t="shared" si="40"/>
        <v>1.1752577319587627</v>
      </c>
      <c r="E517" s="6">
        <f t="shared" si="41"/>
        <v>1.2731958762886597</v>
      </c>
      <c r="F517" s="6">
        <f t="shared" si="42"/>
        <v>1.3711340206185565</v>
      </c>
      <c r="G517" s="6">
        <f t="shared" si="43"/>
        <v>1.7139175257731958</v>
      </c>
      <c r="H517" s="6">
        <f t="shared" si="44"/>
        <v>1.9587628865979381</v>
      </c>
    </row>
    <row r="518" spans="1:8" s="3" customFormat="1" ht="13.5" thickBot="1" x14ac:dyDescent="0.25">
      <c r="A518" s="7" t="s">
        <v>1033</v>
      </c>
      <c r="B518" s="4" t="s">
        <v>1034</v>
      </c>
      <c r="C518" s="8">
        <v>0.51546391752577325</v>
      </c>
      <c r="D518" s="6">
        <f t="shared" si="40"/>
        <v>0.61855670103092786</v>
      </c>
      <c r="E518" s="6">
        <f t="shared" si="41"/>
        <v>0.67010309278350522</v>
      </c>
      <c r="F518" s="6">
        <f t="shared" si="42"/>
        <v>0.72164948453608246</v>
      </c>
      <c r="G518" s="6">
        <f t="shared" si="43"/>
        <v>0.90206185567010322</v>
      </c>
      <c r="H518" s="6">
        <f t="shared" si="44"/>
        <v>1.0309278350515465</v>
      </c>
    </row>
    <row r="519" spans="1:8" s="3" customFormat="1" ht="13.5" thickBot="1" x14ac:dyDescent="0.25">
      <c r="A519" s="7" t="s">
        <v>1035</v>
      </c>
      <c r="B519" s="4" t="s">
        <v>1036</v>
      </c>
      <c r="C519" s="8">
        <v>0.55669586983729669</v>
      </c>
      <c r="D519" s="6">
        <f t="shared" si="40"/>
        <v>0.66803504380475598</v>
      </c>
      <c r="E519" s="6">
        <f t="shared" si="41"/>
        <v>0.72370463078848568</v>
      </c>
      <c r="F519" s="6">
        <f t="shared" si="42"/>
        <v>0.77937421777221527</v>
      </c>
      <c r="G519" s="6">
        <f t="shared" si="43"/>
        <v>0.97421777221526917</v>
      </c>
      <c r="H519" s="6">
        <f t="shared" si="44"/>
        <v>1.1133917396745934</v>
      </c>
    </row>
    <row r="520" spans="1:8" s="3" customFormat="1" ht="13.5" thickBot="1" x14ac:dyDescent="0.25">
      <c r="A520" s="7" t="s">
        <v>1037</v>
      </c>
      <c r="B520" s="4" t="s">
        <v>1038</v>
      </c>
      <c r="C520" s="8">
        <v>2.1134020618556701</v>
      </c>
      <c r="D520" s="6">
        <f t="shared" si="40"/>
        <v>2.536082474226804</v>
      </c>
      <c r="E520" s="6">
        <f t="shared" si="41"/>
        <v>2.7474226804123711</v>
      </c>
      <c r="F520" s="6">
        <f t="shared" si="42"/>
        <v>2.9587628865979378</v>
      </c>
      <c r="G520" s="6">
        <f t="shared" si="43"/>
        <v>3.6984536082474229</v>
      </c>
      <c r="H520" s="6">
        <f t="shared" si="44"/>
        <v>4.2268041237113403</v>
      </c>
    </row>
    <row r="521" spans="1:8" s="3" customFormat="1" ht="13.5" thickBot="1" x14ac:dyDescent="0.25">
      <c r="A521" s="7" t="s">
        <v>1039</v>
      </c>
      <c r="B521" s="4" t="s">
        <v>1040</v>
      </c>
      <c r="C521" s="8">
        <v>2.3280020942669446</v>
      </c>
      <c r="D521" s="6">
        <f t="shared" si="40"/>
        <v>2.7936025131203333</v>
      </c>
      <c r="E521" s="6">
        <f t="shared" si="41"/>
        <v>3.026402722547028</v>
      </c>
      <c r="F521" s="6">
        <f t="shared" si="42"/>
        <v>3.2592029319737224</v>
      </c>
      <c r="G521" s="6">
        <f t="shared" si="43"/>
        <v>4.0740036649671527</v>
      </c>
      <c r="H521" s="6">
        <f t="shared" si="44"/>
        <v>4.6560041885338892</v>
      </c>
    </row>
    <row r="522" spans="1:8" s="3" customFormat="1" ht="13.5" thickBot="1" x14ac:dyDescent="0.25">
      <c r="A522" s="7" t="s">
        <v>1041</v>
      </c>
      <c r="B522" s="4" t="s">
        <v>1042</v>
      </c>
      <c r="C522" s="8">
        <v>3.0927835051546388</v>
      </c>
      <c r="D522" s="6">
        <f t="shared" si="40"/>
        <v>3.7113402061855663</v>
      </c>
      <c r="E522" s="6">
        <f t="shared" si="41"/>
        <v>4.0206185567010309</v>
      </c>
      <c r="F522" s="6">
        <f t="shared" si="42"/>
        <v>4.3298969072164937</v>
      </c>
      <c r="G522" s="6">
        <f t="shared" si="43"/>
        <v>5.412371134020618</v>
      </c>
      <c r="H522" s="6">
        <f t="shared" si="44"/>
        <v>6.1855670103092777</v>
      </c>
    </row>
    <row r="523" spans="1:8" s="3" customFormat="1" ht="13.5" thickBot="1" x14ac:dyDescent="0.25">
      <c r="A523" s="7" t="s">
        <v>1043</v>
      </c>
      <c r="B523" s="4" t="s">
        <v>1044</v>
      </c>
      <c r="C523" s="8">
        <v>0.44436544614290802</v>
      </c>
      <c r="D523" s="6">
        <f t="shared" si="40"/>
        <v>0.53323853537148957</v>
      </c>
      <c r="E523" s="6">
        <f t="shared" si="41"/>
        <v>0.57767507998578049</v>
      </c>
      <c r="F523" s="6">
        <f t="shared" si="42"/>
        <v>0.62211162460007119</v>
      </c>
      <c r="G523" s="6">
        <f t="shared" si="43"/>
        <v>0.77763953075008907</v>
      </c>
      <c r="H523" s="6">
        <f t="shared" si="44"/>
        <v>0.88873089228581603</v>
      </c>
    </row>
    <row r="524" spans="1:8" s="3" customFormat="1" ht="13.5" thickBot="1" x14ac:dyDescent="0.25">
      <c r="A524" s="7" t="s">
        <v>1045</v>
      </c>
      <c r="B524" s="4" t="s">
        <v>1046</v>
      </c>
      <c r="C524" s="8">
        <v>0.97938144329896892</v>
      </c>
      <c r="D524" s="6">
        <f t="shared" si="40"/>
        <v>1.1752577319587627</v>
      </c>
      <c r="E524" s="6">
        <f t="shared" si="41"/>
        <v>1.2731958762886597</v>
      </c>
      <c r="F524" s="6">
        <f t="shared" si="42"/>
        <v>1.3711340206185565</v>
      </c>
      <c r="G524" s="6">
        <f t="shared" si="43"/>
        <v>1.7139175257731956</v>
      </c>
      <c r="H524" s="6">
        <f t="shared" si="44"/>
        <v>1.9587628865979378</v>
      </c>
    </row>
    <row r="525" spans="1:8" s="3" customFormat="1" ht="13.5" thickBot="1" x14ac:dyDescent="0.25">
      <c r="A525" s="7" t="s">
        <v>1047</v>
      </c>
      <c r="B525" s="4" t="s">
        <v>1048</v>
      </c>
      <c r="C525" s="8">
        <v>0.98492162745339462</v>
      </c>
      <c r="D525" s="6">
        <f t="shared" si="40"/>
        <v>1.1819059529440734</v>
      </c>
      <c r="E525" s="6">
        <f t="shared" si="41"/>
        <v>1.2803981156894131</v>
      </c>
      <c r="F525" s="6">
        <f t="shared" si="42"/>
        <v>1.3788902784347523</v>
      </c>
      <c r="G525" s="6">
        <f t="shared" si="43"/>
        <v>1.7236128480434405</v>
      </c>
      <c r="H525" s="6">
        <f t="shared" si="44"/>
        <v>1.9698432549067892</v>
      </c>
    </row>
    <row r="526" spans="1:8" s="3" customFormat="1" ht="13.5" thickBot="1" x14ac:dyDescent="0.25">
      <c r="A526" s="7" t="s">
        <v>1049</v>
      </c>
      <c r="B526" s="4" t="s">
        <v>1050</v>
      </c>
      <c r="C526" s="8">
        <v>6.9072164948453612</v>
      </c>
      <c r="D526" s="6">
        <f t="shared" si="40"/>
        <v>8.2886597938144337</v>
      </c>
      <c r="E526" s="6">
        <f t="shared" si="41"/>
        <v>8.9793814432989691</v>
      </c>
      <c r="F526" s="6">
        <f t="shared" si="42"/>
        <v>9.6701030927835046</v>
      </c>
      <c r="G526" s="6">
        <f t="shared" si="43"/>
        <v>12.087628865979383</v>
      </c>
      <c r="H526" s="6">
        <f t="shared" si="44"/>
        <v>13.814432989690722</v>
      </c>
    </row>
    <row r="527" spans="1:8" s="3" customFormat="1" ht="13.5" thickBot="1" x14ac:dyDescent="0.25">
      <c r="A527" s="7" t="s">
        <v>1051</v>
      </c>
      <c r="B527" s="4" t="s">
        <v>1052</v>
      </c>
      <c r="C527" s="8">
        <v>6.9072164948453612</v>
      </c>
      <c r="D527" s="6">
        <f t="shared" si="40"/>
        <v>8.2886597938144337</v>
      </c>
      <c r="E527" s="6">
        <f t="shared" si="41"/>
        <v>8.9793814432989691</v>
      </c>
      <c r="F527" s="6">
        <f t="shared" si="42"/>
        <v>9.6701030927835046</v>
      </c>
      <c r="G527" s="6">
        <f t="shared" si="43"/>
        <v>12.087628865979383</v>
      </c>
      <c r="H527" s="6">
        <f t="shared" si="44"/>
        <v>13.814432989690722</v>
      </c>
    </row>
    <row r="528" spans="1:8" s="3" customFormat="1" ht="13.5" thickBot="1" x14ac:dyDescent="0.25">
      <c r="A528" s="7" t="s">
        <v>1053</v>
      </c>
      <c r="B528" s="4" t="s">
        <v>1054</v>
      </c>
      <c r="C528" s="8">
        <v>8.4536082474226806</v>
      </c>
      <c r="D528" s="6">
        <f t="shared" si="40"/>
        <v>10.144329896907216</v>
      </c>
      <c r="E528" s="6">
        <f t="shared" si="41"/>
        <v>10.989690721649485</v>
      </c>
      <c r="F528" s="6">
        <f t="shared" si="42"/>
        <v>11.835051546391751</v>
      </c>
      <c r="G528" s="6">
        <f t="shared" si="43"/>
        <v>14.793814432989691</v>
      </c>
      <c r="H528" s="6">
        <f t="shared" si="44"/>
        <v>16.907216494845361</v>
      </c>
    </row>
    <row r="529" spans="1:8" s="3" customFormat="1" ht="13.5" thickBot="1" x14ac:dyDescent="0.25">
      <c r="A529" s="7" t="s">
        <v>1055</v>
      </c>
      <c r="B529" s="4" t="s">
        <v>1056</v>
      </c>
      <c r="C529" s="8">
        <v>6.9072164948453612</v>
      </c>
      <c r="D529" s="6">
        <f t="shared" si="40"/>
        <v>8.2886597938144337</v>
      </c>
      <c r="E529" s="6">
        <f t="shared" si="41"/>
        <v>8.9793814432989691</v>
      </c>
      <c r="F529" s="6">
        <f t="shared" si="42"/>
        <v>9.6701030927835046</v>
      </c>
      <c r="G529" s="6">
        <f t="shared" si="43"/>
        <v>12.087628865979383</v>
      </c>
      <c r="H529" s="6">
        <f t="shared" si="44"/>
        <v>13.814432989690722</v>
      </c>
    </row>
    <row r="530" spans="1:8" s="3" customFormat="1" ht="13.5" thickBot="1" x14ac:dyDescent="0.25">
      <c r="A530" s="7" t="s">
        <v>1057</v>
      </c>
      <c r="B530" s="4" t="s">
        <v>1058</v>
      </c>
      <c r="C530" s="8">
        <v>8.4536082474226806</v>
      </c>
      <c r="D530" s="6">
        <f t="shared" si="40"/>
        <v>10.144329896907216</v>
      </c>
      <c r="E530" s="6">
        <f t="shared" si="41"/>
        <v>10.989690721649485</v>
      </c>
      <c r="F530" s="6">
        <f t="shared" si="42"/>
        <v>11.835051546391751</v>
      </c>
      <c r="G530" s="6">
        <f t="shared" si="43"/>
        <v>14.793814432989691</v>
      </c>
      <c r="H530" s="6">
        <f t="shared" si="44"/>
        <v>16.907216494845361</v>
      </c>
    </row>
    <row r="531" spans="1:8" s="3" customFormat="1" ht="13.5" thickBot="1" x14ac:dyDescent="0.25">
      <c r="A531" s="7" t="s">
        <v>1059</v>
      </c>
      <c r="B531" s="4" t="s">
        <v>1060</v>
      </c>
      <c r="C531" s="8">
        <v>8.5231539424280349</v>
      </c>
      <c r="D531" s="6">
        <f t="shared" si="40"/>
        <v>10.227784730913642</v>
      </c>
      <c r="E531" s="6">
        <f t="shared" si="41"/>
        <v>11.080100125156445</v>
      </c>
      <c r="F531" s="6">
        <f t="shared" si="42"/>
        <v>11.932415519399248</v>
      </c>
      <c r="G531" s="6">
        <f t="shared" si="43"/>
        <v>14.91551939924906</v>
      </c>
      <c r="H531" s="6">
        <f t="shared" si="44"/>
        <v>17.04630788485607</v>
      </c>
    </row>
    <row r="532" spans="1:8" s="3" customFormat="1" ht="13.5" thickBot="1" x14ac:dyDescent="0.25">
      <c r="A532" s="7" t="s">
        <v>1061</v>
      </c>
      <c r="B532" s="4" t="s">
        <v>1062</v>
      </c>
      <c r="C532" s="8">
        <v>4.0206185567010309</v>
      </c>
      <c r="D532" s="6">
        <f t="shared" si="40"/>
        <v>4.8247422680412368</v>
      </c>
      <c r="E532" s="6">
        <f t="shared" si="41"/>
        <v>5.2268041237113403</v>
      </c>
      <c r="F532" s="6">
        <f t="shared" si="42"/>
        <v>5.6288659793814428</v>
      </c>
      <c r="G532" s="6">
        <f t="shared" si="43"/>
        <v>7.036082474226804</v>
      </c>
      <c r="H532" s="6">
        <f t="shared" si="44"/>
        <v>8.0412371134020617</v>
      </c>
    </row>
    <row r="533" spans="1:8" s="3" customFormat="1" ht="13.5" thickBot="1" x14ac:dyDescent="0.25">
      <c r="A533" s="7" t="s">
        <v>1063</v>
      </c>
      <c r="B533" s="4" t="s">
        <v>1064</v>
      </c>
      <c r="C533" s="8">
        <v>4.3814432989690726</v>
      </c>
      <c r="D533" s="6">
        <f t="shared" si="40"/>
        <v>5.2577319587628866</v>
      </c>
      <c r="E533" s="6">
        <f t="shared" si="41"/>
        <v>5.6958762886597949</v>
      </c>
      <c r="F533" s="6">
        <f t="shared" si="42"/>
        <v>6.1340206185567014</v>
      </c>
      <c r="G533" s="6">
        <f t="shared" si="43"/>
        <v>7.6675257731958766</v>
      </c>
      <c r="H533" s="6">
        <f t="shared" si="44"/>
        <v>8.7628865979381452</v>
      </c>
    </row>
    <row r="534" spans="1:8" s="3" customFormat="1" ht="13.5" thickBot="1" x14ac:dyDescent="0.25">
      <c r="A534" s="7" t="s">
        <v>1065</v>
      </c>
      <c r="B534" s="4" t="s">
        <v>1066</v>
      </c>
      <c r="C534" s="8">
        <v>4.9687108886107643</v>
      </c>
      <c r="D534" s="6">
        <f t="shared" si="40"/>
        <v>5.9624530663329169</v>
      </c>
      <c r="E534" s="6">
        <f t="shared" si="41"/>
        <v>6.4593241551939942</v>
      </c>
      <c r="F534" s="6">
        <f t="shared" si="42"/>
        <v>6.9561952440550696</v>
      </c>
      <c r="G534" s="6">
        <f t="shared" si="43"/>
        <v>8.6952440550688372</v>
      </c>
      <c r="H534" s="6">
        <f t="shared" si="44"/>
        <v>9.9374217772215285</v>
      </c>
    </row>
    <row r="535" spans="1:8" s="3" customFormat="1" ht="13.5" thickBot="1" x14ac:dyDescent="0.25">
      <c r="A535" s="7" t="s">
        <v>1067</v>
      </c>
      <c r="B535" s="4" t="s">
        <v>1068</v>
      </c>
      <c r="C535" s="8">
        <v>0.55364642993508983</v>
      </c>
      <c r="D535" s="6">
        <f t="shared" si="40"/>
        <v>0.66437571592210776</v>
      </c>
      <c r="E535" s="6">
        <f t="shared" si="41"/>
        <v>0.71974035891561683</v>
      </c>
      <c r="F535" s="6">
        <f t="shared" si="42"/>
        <v>0.77510500190912568</v>
      </c>
      <c r="G535" s="6">
        <f t="shared" si="43"/>
        <v>0.96888125238640721</v>
      </c>
      <c r="H535" s="6">
        <f t="shared" si="44"/>
        <v>1.1072928598701797</v>
      </c>
    </row>
    <row r="536" spans="1:8" s="3" customFormat="1" ht="13.5" thickBot="1" x14ac:dyDescent="0.25">
      <c r="A536" s="7" t="s">
        <v>1069</v>
      </c>
      <c r="B536" s="4" t="s">
        <v>1070</v>
      </c>
      <c r="C536" s="8">
        <v>0.51105824301700586</v>
      </c>
      <c r="D536" s="6">
        <f t="shared" si="40"/>
        <v>0.61326989162040701</v>
      </c>
      <c r="E536" s="6">
        <f t="shared" si="41"/>
        <v>0.66437571592210765</v>
      </c>
      <c r="F536" s="6">
        <f t="shared" si="42"/>
        <v>0.71548154022380817</v>
      </c>
      <c r="G536" s="6">
        <f t="shared" si="43"/>
        <v>0.89435192527976026</v>
      </c>
      <c r="H536" s="6">
        <f t="shared" si="44"/>
        <v>1.0221164860340117</v>
      </c>
    </row>
    <row r="537" spans="1:8" s="3" customFormat="1" ht="13.5" thickBot="1" x14ac:dyDescent="0.25">
      <c r="A537" s="7" t="s">
        <v>1071</v>
      </c>
      <c r="B537" s="4" t="s">
        <v>1072</v>
      </c>
      <c r="C537" s="8">
        <v>0.97938144329896881</v>
      </c>
      <c r="D537" s="6">
        <f t="shared" si="40"/>
        <v>1.1752577319587625</v>
      </c>
      <c r="E537" s="6">
        <f t="shared" si="41"/>
        <v>1.2731958762886595</v>
      </c>
      <c r="F537" s="6">
        <f t="shared" si="42"/>
        <v>1.3711340206185563</v>
      </c>
      <c r="G537" s="6">
        <f t="shared" si="43"/>
        <v>1.7139175257731953</v>
      </c>
      <c r="H537" s="6">
        <f t="shared" si="44"/>
        <v>1.9587628865979376</v>
      </c>
    </row>
    <row r="538" spans="1:8" s="3" customFormat="1" ht="13.5" thickBot="1" x14ac:dyDescent="0.25">
      <c r="A538" s="7" t="s">
        <v>1073</v>
      </c>
      <c r="B538" s="4" t="s">
        <v>1074</v>
      </c>
      <c r="C538" s="8">
        <v>0.98</v>
      </c>
      <c r="D538" s="6">
        <f t="shared" si="40"/>
        <v>1.1759999999999999</v>
      </c>
      <c r="E538" s="6">
        <f t="shared" si="41"/>
        <v>1.274</v>
      </c>
      <c r="F538" s="6">
        <f t="shared" si="42"/>
        <v>1.3719999999999999</v>
      </c>
      <c r="G538" s="6">
        <f t="shared" si="43"/>
        <v>1.7149999999999999</v>
      </c>
      <c r="H538" s="6">
        <f t="shared" si="44"/>
        <v>1.96</v>
      </c>
    </row>
    <row r="539" spans="1:8" s="3" customFormat="1" ht="13.5" thickBot="1" x14ac:dyDescent="0.25">
      <c r="A539" s="7" t="s">
        <v>1075</v>
      </c>
      <c r="B539" s="4" t="s">
        <v>1076</v>
      </c>
      <c r="C539" s="8">
        <v>0.5670103092783505</v>
      </c>
      <c r="D539" s="6">
        <f t="shared" si="40"/>
        <v>0.68041237113402053</v>
      </c>
      <c r="E539" s="6">
        <f t="shared" si="41"/>
        <v>0.73711340206185572</v>
      </c>
      <c r="F539" s="6">
        <f t="shared" si="42"/>
        <v>0.79381443298969068</v>
      </c>
      <c r="G539" s="6">
        <f t="shared" si="43"/>
        <v>0.99226804123711343</v>
      </c>
      <c r="H539" s="6">
        <f t="shared" si="44"/>
        <v>1.134020618556701</v>
      </c>
    </row>
    <row r="540" spans="1:8" s="3" customFormat="1" ht="13.5" thickBot="1" x14ac:dyDescent="0.25">
      <c r="A540" s="7" t="s">
        <v>1077</v>
      </c>
      <c r="B540" s="4" t="s">
        <v>1078</v>
      </c>
      <c r="C540" s="8">
        <v>0.58207580058767872</v>
      </c>
      <c r="D540" s="6">
        <f t="shared" si="40"/>
        <v>0.69849096070521444</v>
      </c>
      <c r="E540" s="6">
        <f t="shared" si="41"/>
        <v>0.75669854076398235</v>
      </c>
      <c r="F540" s="6">
        <f t="shared" si="42"/>
        <v>0.81490612082275016</v>
      </c>
      <c r="G540" s="6">
        <f t="shared" si="43"/>
        <v>1.0186326510284378</v>
      </c>
      <c r="H540" s="6">
        <f t="shared" si="44"/>
        <v>1.1641516011753574</v>
      </c>
    </row>
    <row r="541" spans="1:8" s="3" customFormat="1" ht="13.5" thickBot="1" x14ac:dyDescent="0.25">
      <c r="A541" s="7" t="s">
        <v>1079</v>
      </c>
      <c r="B541" s="4" t="s">
        <v>1080</v>
      </c>
      <c r="C541" s="8">
        <v>0.51546391752577336</v>
      </c>
      <c r="D541" s="6">
        <f t="shared" si="40"/>
        <v>0.61855670103092797</v>
      </c>
      <c r="E541" s="6">
        <f t="shared" si="41"/>
        <v>0.67010309278350544</v>
      </c>
      <c r="F541" s="6">
        <f t="shared" si="42"/>
        <v>0.72164948453608269</v>
      </c>
      <c r="G541" s="6">
        <f t="shared" si="43"/>
        <v>0.90206185567010344</v>
      </c>
      <c r="H541" s="6">
        <f t="shared" si="44"/>
        <v>1.0309278350515467</v>
      </c>
    </row>
    <row r="542" spans="1:8" s="3" customFormat="1" ht="13.5" thickBot="1" x14ac:dyDescent="0.25">
      <c r="A542" s="7" t="s">
        <v>1081</v>
      </c>
      <c r="B542" s="4" t="s">
        <v>1082</v>
      </c>
      <c r="C542" s="8">
        <v>1.8041237113402064</v>
      </c>
      <c r="D542" s="6">
        <f t="shared" si="40"/>
        <v>2.1649484536082477</v>
      </c>
      <c r="E542" s="6">
        <f t="shared" si="41"/>
        <v>2.3453608247422686</v>
      </c>
      <c r="F542" s="6">
        <f t="shared" si="42"/>
        <v>2.525773195876289</v>
      </c>
      <c r="G542" s="6">
        <f t="shared" si="43"/>
        <v>3.1572164948453612</v>
      </c>
      <c r="H542" s="6">
        <f t="shared" si="44"/>
        <v>3.6082474226804129</v>
      </c>
    </row>
    <row r="543" spans="1:8" s="3" customFormat="1" ht="13.5" thickBot="1" x14ac:dyDescent="0.25">
      <c r="A543" s="7" t="s">
        <v>1083</v>
      </c>
      <c r="B543" s="4" t="s">
        <v>1084</v>
      </c>
      <c r="C543" s="8">
        <v>0.97938144329896903</v>
      </c>
      <c r="D543" s="6">
        <f t="shared" si="40"/>
        <v>1.1752577319587627</v>
      </c>
      <c r="E543" s="6">
        <f t="shared" si="41"/>
        <v>1.2731958762886597</v>
      </c>
      <c r="F543" s="6">
        <f t="shared" si="42"/>
        <v>1.3711340206185565</v>
      </c>
      <c r="G543" s="6">
        <f t="shared" si="43"/>
        <v>1.7139175257731958</v>
      </c>
      <c r="H543" s="6">
        <f t="shared" si="44"/>
        <v>1.9587628865979381</v>
      </c>
    </row>
    <row r="544" spans="1:8" s="3" customFormat="1" ht="13.5" thickBot="1" x14ac:dyDescent="0.25">
      <c r="A544" s="7" t="s">
        <v>1085</v>
      </c>
      <c r="B544" s="4" t="s">
        <v>1086</v>
      </c>
      <c r="C544" s="8">
        <v>0.97938144329896903</v>
      </c>
      <c r="D544" s="6">
        <f t="shared" si="40"/>
        <v>1.1752577319587627</v>
      </c>
      <c r="E544" s="6">
        <f t="shared" si="41"/>
        <v>1.2731958762886597</v>
      </c>
      <c r="F544" s="6">
        <f t="shared" si="42"/>
        <v>1.3711340206185565</v>
      </c>
      <c r="G544" s="6">
        <f t="shared" si="43"/>
        <v>1.7139175257731958</v>
      </c>
      <c r="H544" s="6">
        <f t="shared" si="44"/>
        <v>1.9587628865979381</v>
      </c>
    </row>
    <row r="545" spans="1:8" s="3" customFormat="1" ht="13.5" thickBot="1" x14ac:dyDescent="0.25">
      <c r="A545" s="7" t="s">
        <v>1087</v>
      </c>
      <c r="B545" s="4" t="s">
        <v>1088</v>
      </c>
      <c r="C545" s="8">
        <v>0.53444596382722287</v>
      </c>
      <c r="D545" s="6">
        <f t="shared" si="40"/>
        <v>0.64133515659266738</v>
      </c>
      <c r="E545" s="6">
        <f t="shared" si="41"/>
        <v>0.69477975297538974</v>
      </c>
      <c r="F545" s="6">
        <f t="shared" si="42"/>
        <v>0.748224349358112</v>
      </c>
      <c r="G545" s="6">
        <f t="shared" si="43"/>
        <v>0.93528043669764005</v>
      </c>
      <c r="H545" s="6">
        <f t="shared" si="44"/>
        <v>1.0688919276544457</v>
      </c>
    </row>
    <row r="546" spans="1:8" s="3" customFormat="1" ht="13.5" thickBot="1" x14ac:dyDescent="0.25">
      <c r="A546" s="7" t="s">
        <v>1089</v>
      </c>
      <c r="B546" s="4" t="s">
        <v>1090</v>
      </c>
      <c r="C546" s="8">
        <v>0.97938144329896903</v>
      </c>
      <c r="D546" s="6">
        <f t="shared" si="40"/>
        <v>1.1752577319587627</v>
      </c>
      <c r="E546" s="6">
        <f t="shared" si="41"/>
        <v>1.2731958762886597</v>
      </c>
      <c r="F546" s="6">
        <f t="shared" si="42"/>
        <v>1.3711340206185565</v>
      </c>
      <c r="G546" s="6">
        <f t="shared" si="43"/>
        <v>1.7139175257731958</v>
      </c>
      <c r="H546" s="6">
        <f t="shared" si="44"/>
        <v>1.9587628865979381</v>
      </c>
    </row>
    <row r="547" spans="1:8" s="3" customFormat="1" ht="13.5" thickBot="1" x14ac:dyDescent="0.25">
      <c r="A547" s="7" t="s">
        <v>1091</v>
      </c>
      <c r="B547" s="4" t="s">
        <v>1092</v>
      </c>
      <c r="C547" s="8">
        <v>2.1134020618556701</v>
      </c>
      <c r="D547" s="6">
        <f t="shared" si="40"/>
        <v>2.536082474226804</v>
      </c>
      <c r="E547" s="6">
        <f t="shared" si="41"/>
        <v>2.7474226804123711</v>
      </c>
      <c r="F547" s="6">
        <f t="shared" si="42"/>
        <v>2.9587628865979378</v>
      </c>
      <c r="G547" s="6">
        <f t="shared" si="43"/>
        <v>3.6984536082474229</v>
      </c>
      <c r="H547" s="6">
        <f t="shared" si="44"/>
        <v>4.2268041237113403</v>
      </c>
    </row>
    <row r="548" spans="1:8" s="3" customFormat="1" ht="13.5" thickBot="1" x14ac:dyDescent="0.25">
      <c r="A548" s="7" t="s">
        <v>1093</v>
      </c>
      <c r="B548" s="4" t="s">
        <v>1094</v>
      </c>
      <c r="C548" s="8">
        <v>0.49547410037280154</v>
      </c>
      <c r="D548" s="6">
        <f t="shared" si="40"/>
        <v>0.59456892044736187</v>
      </c>
      <c r="E548" s="6">
        <f t="shared" si="41"/>
        <v>0.64411633048464201</v>
      </c>
      <c r="F548" s="6">
        <f t="shared" si="42"/>
        <v>0.69366374052192215</v>
      </c>
      <c r="G548" s="6">
        <f t="shared" si="43"/>
        <v>0.86707967565240274</v>
      </c>
      <c r="H548" s="6">
        <f t="shared" si="44"/>
        <v>0.99094820074560308</v>
      </c>
    </row>
    <row r="549" spans="1:8" s="3" customFormat="1" ht="13.5" thickBot="1" x14ac:dyDescent="0.25">
      <c r="A549" s="7" t="s">
        <v>1095</v>
      </c>
      <c r="B549" s="4" t="s">
        <v>1096</v>
      </c>
      <c r="C549" s="8">
        <v>1.8041237113402064</v>
      </c>
      <c r="D549" s="6">
        <f t="shared" si="40"/>
        <v>2.1649484536082477</v>
      </c>
      <c r="E549" s="6">
        <f t="shared" si="41"/>
        <v>2.3453608247422686</v>
      </c>
      <c r="F549" s="6">
        <f t="shared" si="42"/>
        <v>2.525773195876289</v>
      </c>
      <c r="G549" s="6">
        <f t="shared" si="43"/>
        <v>3.1572164948453612</v>
      </c>
      <c r="H549" s="6">
        <f t="shared" si="44"/>
        <v>3.6082474226804129</v>
      </c>
    </row>
    <row r="550" spans="1:8" s="3" customFormat="1" ht="13.5" thickBot="1" x14ac:dyDescent="0.25">
      <c r="A550" s="7" t="s">
        <v>1097</v>
      </c>
      <c r="B550" s="4" t="s">
        <v>1098</v>
      </c>
      <c r="C550" s="8">
        <v>0.97938144329896892</v>
      </c>
      <c r="D550" s="6">
        <f t="shared" si="40"/>
        <v>1.1752577319587627</v>
      </c>
      <c r="E550" s="6">
        <f t="shared" si="41"/>
        <v>1.2731958762886597</v>
      </c>
      <c r="F550" s="6">
        <f t="shared" si="42"/>
        <v>1.3711340206185565</v>
      </c>
      <c r="G550" s="6">
        <f t="shared" si="43"/>
        <v>1.7139175257731956</v>
      </c>
      <c r="H550" s="6">
        <f t="shared" si="44"/>
        <v>1.9587628865979378</v>
      </c>
    </row>
    <row r="551" spans="1:8" s="3" customFormat="1" ht="13.5" thickBot="1" x14ac:dyDescent="0.25">
      <c r="A551" s="7" t="s">
        <v>1099</v>
      </c>
      <c r="B551" s="4" t="s">
        <v>1100</v>
      </c>
      <c r="C551" s="8">
        <v>0.98833825876906378</v>
      </c>
      <c r="D551" s="6">
        <f t="shared" si="40"/>
        <v>1.1860059105228764</v>
      </c>
      <c r="E551" s="6">
        <f t="shared" si="41"/>
        <v>1.284839736399783</v>
      </c>
      <c r="F551" s="6">
        <f t="shared" si="42"/>
        <v>1.3836735622766891</v>
      </c>
      <c r="G551" s="6">
        <f t="shared" si="43"/>
        <v>1.7295919528458616</v>
      </c>
      <c r="H551" s="6">
        <f t="shared" si="44"/>
        <v>1.9766765175381276</v>
      </c>
    </row>
    <row r="552" spans="1:8" s="3" customFormat="1" ht="13.5" thickBot="1" x14ac:dyDescent="0.25">
      <c r="A552" s="7" t="s">
        <v>1101</v>
      </c>
      <c r="B552" s="4" t="s">
        <v>1102</v>
      </c>
      <c r="C552" s="8">
        <v>0.51546391752577336</v>
      </c>
      <c r="D552" s="6">
        <f t="shared" si="40"/>
        <v>0.61855670103092797</v>
      </c>
      <c r="E552" s="6">
        <f t="shared" si="41"/>
        <v>0.67010309278350544</v>
      </c>
      <c r="F552" s="6">
        <f t="shared" si="42"/>
        <v>0.72164948453608269</v>
      </c>
      <c r="G552" s="6">
        <f t="shared" si="43"/>
        <v>0.90206185567010344</v>
      </c>
      <c r="H552" s="6">
        <f t="shared" si="44"/>
        <v>1.0309278350515467</v>
      </c>
    </row>
    <row r="553" spans="1:8" s="3" customFormat="1" ht="13.5" thickBot="1" x14ac:dyDescent="0.25">
      <c r="A553" s="7" t="s">
        <v>1103</v>
      </c>
      <c r="B553" s="4" t="s">
        <v>1104</v>
      </c>
      <c r="C553" s="8">
        <v>0.55364642993508983</v>
      </c>
      <c r="D553" s="6">
        <f t="shared" si="40"/>
        <v>0.66437571592210776</v>
      </c>
      <c r="E553" s="6">
        <f t="shared" si="41"/>
        <v>0.71974035891561683</v>
      </c>
      <c r="F553" s="6">
        <f t="shared" si="42"/>
        <v>0.77510500190912568</v>
      </c>
      <c r="G553" s="6">
        <f t="shared" si="43"/>
        <v>0.96888125238640721</v>
      </c>
      <c r="H553" s="6">
        <f t="shared" si="44"/>
        <v>1.1072928598701797</v>
      </c>
    </row>
    <row r="554" spans="1:8" s="3" customFormat="1" ht="13.5" thickBot="1" x14ac:dyDescent="0.25">
      <c r="A554" s="7" t="s">
        <v>1105</v>
      </c>
      <c r="B554" s="4" t="s">
        <v>1106</v>
      </c>
      <c r="C554" s="8">
        <v>1.3917525773195882</v>
      </c>
      <c r="D554" s="6">
        <f t="shared" si="40"/>
        <v>1.6701030927835059</v>
      </c>
      <c r="E554" s="6">
        <f t="shared" si="41"/>
        <v>1.8092783505154648</v>
      </c>
      <c r="F554" s="6">
        <f t="shared" si="42"/>
        <v>1.9484536082474233</v>
      </c>
      <c r="G554" s="6">
        <f t="shared" si="43"/>
        <v>2.4355670103092795</v>
      </c>
      <c r="H554" s="6">
        <f t="shared" si="44"/>
        <v>2.7835051546391765</v>
      </c>
    </row>
    <row r="555" spans="1:8" s="3" customFormat="1" ht="13.5" thickBot="1" x14ac:dyDescent="0.25">
      <c r="A555" s="7" t="s">
        <v>1107</v>
      </c>
      <c r="B555" s="4" t="s">
        <v>1108</v>
      </c>
      <c r="C555" s="8">
        <v>1.4248895434462443</v>
      </c>
      <c r="D555" s="6">
        <f t="shared" si="40"/>
        <v>1.7098674521354931</v>
      </c>
      <c r="E555" s="6">
        <f t="shared" si="41"/>
        <v>1.8523564064801177</v>
      </c>
      <c r="F555" s="6">
        <f t="shared" si="42"/>
        <v>1.9948453608247418</v>
      </c>
      <c r="G555" s="6">
        <f t="shared" si="43"/>
        <v>2.4935567010309274</v>
      </c>
      <c r="H555" s="6">
        <f t="shared" si="44"/>
        <v>2.8497790868924886</v>
      </c>
    </row>
    <row r="556" spans="1:8" s="3" customFormat="1" ht="13.5" thickBot="1" x14ac:dyDescent="0.25">
      <c r="A556" s="7" t="s">
        <v>1109</v>
      </c>
      <c r="B556" s="4" t="s">
        <v>1110</v>
      </c>
      <c r="C556" s="8">
        <v>0.5670103092783505</v>
      </c>
      <c r="D556" s="6">
        <f t="shared" si="40"/>
        <v>0.68041237113402053</v>
      </c>
      <c r="E556" s="6">
        <f t="shared" si="41"/>
        <v>0.73711340206185572</v>
      </c>
      <c r="F556" s="6">
        <f t="shared" si="42"/>
        <v>0.79381443298969068</v>
      </c>
      <c r="G556" s="6">
        <f t="shared" si="43"/>
        <v>0.99226804123711343</v>
      </c>
      <c r="H556" s="6">
        <f t="shared" si="44"/>
        <v>1.134020618556701</v>
      </c>
    </row>
    <row r="557" spans="1:8" s="3" customFormat="1" ht="13.5" thickBot="1" x14ac:dyDescent="0.25">
      <c r="A557" s="7" t="s">
        <v>1111</v>
      </c>
      <c r="B557" s="4" t="s">
        <v>1112</v>
      </c>
      <c r="C557" s="8">
        <v>0.56717712608013893</v>
      </c>
      <c r="D557" s="6">
        <f t="shared" si="40"/>
        <v>0.68061255129616671</v>
      </c>
      <c r="E557" s="6">
        <f t="shared" si="41"/>
        <v>0.73733026390418066</v>
      </c>
      <c r="F557" s="6">
        <f t="shared" si="42"/>
        <v>0.7940479765121945</v>
      </c>
      <c r="G557" s="6">
        <f t="shared" si="43"/>
        <v>0.99255997064024315</v>
      </c>
      <c r="H557" s="6">
        <f t="shared" si="44"/>
        <v>1.1343542521602779</v>
      </c>
    </row>
    <row r="558" spans="1:8" s="3" customFormat="1" ht="13.5" thickBot="1" x14ac:dyDescent="0.25">
      <c r="A558" s="7" t="s">
        <v>1113</v>
      </c>
      <c r="B558" s="4" t="s">
        <v>1114</v>
      </c>
      <c r="C558" s="8">
        <v>0.55364642993508983</v>
      </c>
      <c r="D558" s="6">
        <f t="shared" si="40"/>
        <v>0.66437571592210776</v>
      </c>
      <c r="E558" s="6">
        <f t="shared" si="41"/>
        <v>0.71974035891561683</v>
      </c>
      <c r="F558" s="6">
        <f t="shared" si="42"/>
        <v>0.77510500190912568</v>
      </c>
      <c r="G558" s="6">
        <f t="shared" si="43"/>
        <v>0.96888125238640721</v>
      </c>
      <c r="H558" s="6">
        <f t="shared" si="44"/>
        <v>1.1072928598701797</v>
      </c>
    </row>
    <row r="559" spans="1:8" s="3" customFormat="1" ht="13.5" thickBot="1" x14ac:dyDescent="0.25">
      <c r="A559" s="7" t="s">
        <v>1115</v>
      </c>
      <c r="B559" s="4" t="s">
        <v>1116</v>
      </c>
      <c r="C559" s="8">
        <v>0.97938144329896903</v>
      </c>
      <c r="D559" s="6">
        <f t="shared" si="40"/>
        <v>1.1752577319587627</v>
      </c>
      <c r="E559" s="6">
        <f t="shared" si="41"/>
        <v>1.2731958762886597</v>
      </c>
      <c r="F559" s="6">
        <f t="shared" si="42"/>
        <v>1.3711340206185565</v>
      </c>
      <c r="G559" s="6">
        <f t="shared" si="43"/>
        <v>1.7139175257731958</v>
      </c>
      <c r="H559" s="6">
        <f t="shared" si="44"/>
        <v>1.9587628865979381</v>
      </c>
    </row>
    <row r="560" spans="1:8" s="3" customFormat="1" ht="13.5" thickBot="1" x14ac:dyDescent="0.25">
      <c r="A560" s="7" t="s">
        <v>1117</v>
      </c>
      <c r="B560" s="4" t="s">
        <v>1118</v>
      </c>
      <c r="C560" s="8">
        <v>0.95636881860137357</v>
      </c>
      <c r="D560" s="6">
        <f t="shared" si="40"/>
        <v>1.1476425823216483</v>
      </c>
      <c r="E560" s="6">
        <f t="shared" si="41"/>
        <v>1.2432794641817857</v>
      </c>
      <c r="F560" s="6">
        <f t="shared" si="42"/>
        <v>1.3389163460419229</v>
      </c>
      <c r="G560" s="6">
        <f t="shared" si="43"/>
        <v>1.6736454325524037</v>
      </c>
      <c r="H560" s="6">
        <f t="shared" si="44"/>
        <v>1.9127376372027471</v>
      </c>
    </row>
    <row r="561" spans="1:8" s="3" customFormat="1" ht="13.5" thickBot="1" x14ac:dyDescent="0.25">
      <c r="A561" s="7" t="s">
        <v>1119</v>
      </c>
      <c r="B561" s="4" t="s">
        <v>1120</v>
      </c>
      <c r="C561" s="8">
        <v>0.55364642993508983</v>
      </c>
      <c r="D561" s="6">
        <f t="shared" si="40"/>
        <v>0.66437571592210776</v>
      </c>
      <c r="E561" s="6">
        <f t="shared" si="41"/>
        <v>0.71974035891561683</v>
      </c>
      <c r="F561" s="6">
        <f t="shared" si="42"/>
        <v>0.77510500190912568</v>
      </c>
      <c r="G561" s="6">
        <f t="shared" si="43"/>
        <v>0.96888125238640721</v>
      </c>
      <c r="H561" s="6">
        <f t="shared" si="44"/>
        <v>1.1072928598701797</v>
      </c>
    </row>
    <row r="562" spans="1:8" s="3" customFormat="1" ht="13.5" thickBot="1" x14ac:dyDescent="0.25">
      <c r="A562" s="7" t="s">
        <v>1121</v>
      </c>
      <c r="B562" s="4" t="s">
        <v>1122</v>
      </c>
      <c r="C562" s="8">
        <v>0.97938144329896903</v>
      </c>
      <c r="D562" s="6">
        <f t="shared" si="40"/>
        <v>1.1752577319587627</v>
      </c>
      <c r="E562" s="6">
        <f t="shared" si="41"/>
        <v>1.2731958762886597</v>
      </c>
      <c r="F562" s="6">
        <f t="shared" si="42"/>
        <v>1.3711340206185565</v>
      </c>
      <c r="G562" s="6">
        <f t="shared" si="43"/>
        <v>1.7139175257731958</v>
      </c>
      <c r="H562" s="6">
        <f t="shared" si="44"/>
        <v>1.9587628865979381</v>
      </c>
    </row>
    <row r="563" spans="1:8" s="3" customFormat="1" ht="13.5" thickBot="1" x14ac:dyDescent="0.25">
      <c r="A563" s="7" t="s">
        <v>1123</v>
      </c>
      <c r="B563" s="4" t="s">
        <v>1124</v>
      </c>
      <c r="C563" s="8">
        <v>2.1134020618556701</v>
      </c>
      <c r="D563" s="6">
        <f t="shared" si="40"/>
        <v>2.536082474226804</v>
      </c>
      <c r="E563" s="6">
        <f t="shared" si="41"/>
        <v>2.7474226804123711</v>
      </c>
      <c r="F563" s="6">
        <f t="shared" si="42"/>
        <v>2.9587628865979378</v>
      </c>
      <c r="G563" s="6">
        <f t="shared" si="43"/>
        <v>3.6984536082474229</v>
      </c>
      <c r="H563" s="6">
        <f t="shared" si="44"/>
        <v>4.2268041237113403</v>
      </c>
    </row>
    <row r="564" spans="1:8" s="3" customFormat="1" ht="13.5" thickBot="1" x14ac:dyDescent="0.25">
      <c r="A564" s="7" t="s">
        <v>1125</v>
      </c>
      <c r="B564" s="4" t="s">
        <v>1126</v>
      </c>
      <c r="C564" s="8">
        <v>0.51546391752577336</v>
      </c>
      <c r="D564" s="6">
        <f t="shared" si="40"/>
        <v>0.61855670103092797</v>
      </c>
      <c r="E564" s="6">
        <f t="shared" si="41"/>
        <v>0.67010309278350544</v>
      </c>
      <c r="F564" s="6">
        <f t="shared" si="42"/>
        <v>0.72164948453608269</v>
      </c>
      <c r="G564" s="6">
        <f t="shared" si="43"/>
        <v>0.90206185567010344</v>
      </c>
      <c r="H564" s="6">
        <f t="shared" si="44"/>
        <v>1.0309278350515467</v>
      </c>
    </row>
    <row r="565" spans="1:8" s="3" customFormat="1" ht="13.5" thickBot="1" x14ac:dyDescent="0.25">
      <c r="A565" s="7" t="s">
        <v>1127</v>
      </c>
      <c r="B565" s="4" t="s">
        <v>1128</v>
      </c>
      <c r="C565" s="8">
        <v>0.97938144329896903</v>
      </c>
      <c r="D565" s="6">
        <f t="shared" si="40"/>
        <v>1.1752577319587627</v>
      </c>
      <c r="E565" s="6">
        <f t="shared" si="41"/>
        <v>1.2731958762886597</v>
      </c>
      <c r="F565" s="6">
        <f t="shared" si="42"/>
        <v>1.3711340206185565</v>
      </c>
      <c r="G565" s="6">
        <f t="shared" si="43"/>
        <v>1.7139175257731958</v>
      </c>
      <c r="H565" s="6">
        <f t="shared" si="44"/>
        <v>1.9587628865979381</v>
      </c>
    </row>
    <row r="566" spans="1:8" s="3" customFormat="1" ht="13.5" thickBot="1" x14ac:dyDescent="0.25">
      <c r="A566" s="7" t="s">
        <v>1129</v>
      </c>
      <c r="B566" s="4" t="s">
        <v>1130</v>
      </c>
      <c r="C566" s="8">
        <v>0.94540591811665187</v>
      </c>
      <c r="D566" s="6">
        <f t="shared" si="40"/>
        <v>1.1344871017399822</v>
      </c>
      <c r="E566" s="6">
        <f t="shared" si="41"/>
        <v>1.2290276935516475</v>
      </c>
      <c r="F566" s="6">
        <f t="shared" si="42"/>
        <v>1.3235682853633126</v>
      </c>
      <c r="G566" s="6">
        <f t="shared" si="43"/>
        <v>1.6544603567041407</v>
      </c>
      <c r="H566" s="6">
        <f t="shared" si="44"/>
        <v>1.8908118362333037</v>
      </c>
    </row>
    <row r="567" spans="1:8" s="3" customFormat="1" ht="13.5" thickBot="1" x14ac:dyDescent="0.25">
      <c r="A567" s="7" t="s">
        <v>1131</v>
      </c>
      <c r="B567" s="4" t="s">
        <v>1132</v>
      </c>
      <c r="C567" s="8">
        <v>0.55364642993508983</v>
      </c>
      <c r="D567" s="6">
        <f t="shared" si="40"/>
        <v>0.66437571592210776</v>
      </c>
      <c r="E567" s="6">
        <f t="shared" si="41"/>
        <v>0.71974035891561683</v>
      </c>
      <c r="F567" s="6">
        <f t="shared" si="42"/>
        <v>0.77510500190912568</v>
      </c>
      <c r="G567" s="6">
        <f t="shared" si="43"/>
        <v>0.96888125238640721</v>
      </c>
      <c r="H567" s="6">
        <f t="shared" si="44"/>
        <v>1.1072928598701797</v>
      </c>
    </row>
    <row r="568" spans="1:8" s="3" customFormat="1" ht="13.5" thickBot="1" x14ac:dyDescent="0.25">
      <c r="A568" s="7" t="s">
        <v>1133</v>
      </c>
      <c r="B568" s="4" t="s">
        <v>1134</v>
      </c>
      <c r="C568" s="8">
        <v>0.56007694298416721</v>
      </c>
      <c r="D568" s="6">
        <f t="shared" si="40"/>
        <v>0.67209233158100068</v>
      </c>
      <c r="E568" s="6">
        <f t="shared" si="41"/>
        <v>0.72810002587941736</v>
      </c>
      <c r="F568" s="6">
        <f t="shared" si="42"/>
        <v>0.78410772017783403</v>
      </c>
      <c r="G568" s="6">
        <f t="shared" si="43"/>
        <v>0.98013465022229262</v>
      </c>
      <c r="H568" s="6">
        <f t="shared" si="44"/>
        <v>1.1201538859683344</v>
      </c>
    </row>
    <row r="569" spans="1:8" s="3" customFormat="1" ht="13.5" thickBot="1" x14ac:dyDescent="0.25">
      <c r="A569" s="7" t="s">
        <v>1135</v>
      </c>
      <c r="B569" s="4" t="s">
        <v>1136</v>
      </c>
      <c r="C569" s="8">
        <v>1.9072164948453607</v>
      </c>
      <c r="D569" s="6">
        <f t="shared" si="40"/>
        <v>2.2886597938144329</v>
      </c>
      <c r="E569" s="6">
        <f t="shared" si="41"/>
        <v>2.4793814432989691</v>
      </c>
      <c r="F569" s="6">
        <f t="shared" si="42"/>
        <v>2.670103092783505</v>
      </c>
      <c r="G569" s="6">
        <f t="shared" si="43"/>
        <v>3.3376288659793811</v>
      </c>
      <c r="H569" s="6">
        <f t="shared" si="44"/>
        <v>3.8144329896907214</v>
      </c>
    </row>
    <row r="570" spans="1:8" s="3" customFormat="1" ht="13.5" thickBot="1" x14ac:dyDescent="0.25">
      <c r="A570" s="7" t="s">
        <v>1137</v>
      </c>
      <c r="B570" s="4" t="s">
        <v>1138</v>
      </c>
      <c r="C570" s="8">
        <v>1.9072164948453607</v>
      </c>
      <c r="D570" s="6">
        <f t="shared" si="40"/>
        <v>2.2886597938144329</v>
      </c>
      <c r="E570" s="6">
        <f t="shared" si="41"/>
        <v>2.4793814432989691</v>
      </c>
      <c r="F570" s="6">
        <f t="shared" si="42"/>
        <v>2.670103092783505</v>
      </c>
      <c r="G570" s="6">
        <f t="shared" si="43"/>
        <v>3.3376288659793811</v>
      </c>
      <c r="H570" s="6">
        <f t="shared" si="44"/>
        <v>3.8144329896907214</v>
      </c>
    </row>
    <row r="571" spans="1:8" s="3" customFormat="1" ht="13.5" thickBot="1" x14ac:dyDescent="0.25">
      <c r="A571" s="7" t="s">
        <v>1139</v>
      </c>
      <c r="B571" s="4" t="s">
        <v>1140</v>
      </c>
      <c r="C571" s="8">
        <v>0.5670103092783505</v>
      </c>
      <c r="D571" s="6">
        <f t="shared" si="40"/>
        <v>0.68041237113402053</v>
      </c>
      <c r="E571" s="6">
        <f t="shared" si="41"/>
        <v>0.73711340206185572</v>
      </c>
      <c r="F571" s="6">
        <f t="shared" si="42"/>
        <v>0.79381443298969068</v>
      </c>
      <c r="G571" s="6">
        <f t="shared" si="43"/>
        <v>0.99226804123711343</v>
      </c>
      <c r="H571" s="6">
        <f t="shared" si="44"/>
        <v>1.134020618556701</v>
      </c>
    </row>
    <row r="572" spans="1:8" s="3" customFormat="1" ht="13.5" thickBot="1" x14ac:dyDescent="0.25">
      <c r="A572" s="7" t="s">
        <v>1141</v>
      </c>
      <c r="B572" s="4" t="s">
        <v>1142</v>
      </c>
      <c r="C572" s="8">
        <v>0.58419243986254299</v>
      </c>
      <c r="D572" s="6">
        <f t="shared" si="40"/>
        <v>0.70103092783505161</v>
      </c>
      <c r="E572" s="6">
        <f t="shared" si="41"/>
        <v>0.75945017182130592</v>
      </c>
      <c r="F572" s="6">
        <f t="shared" si="42"/>
        <v>0.81786941580756012</v>
      </c>
      <c r="G572" s="6">
        <f t="shared" si="43"/>
        <v>1.0223367697594503</v>
      </c>
      <c r="H572" s="6">
        <f t="shared" si="44"/>
        <v>1.168384879725086</v>
      </c>
    </row>
    <row r="573" spans="1:8" s="3" customFormat="1" ht="13.5" thickBot="1" x14ac:dyDescent="0.25">
      <c r="A573" s="7" t="s">
        <v>1143</v>
      </c>
      <c r="B573" s="4" t="s">
        <v>1144</v>
      </c>
      <c r="C573" s="8">
        <v>0.54239672018314311</v>
      </c>
      <c r="D573" s="6">
        <f t="shared" si="40"/>
        <v>0.65087606421977173</v>
      </c>
      <c r="E573" s="6">
        <f t="shared" si="41"/>
        <v>0.7051157362380861</v>
      </c>
      <c r="F573" s="6">
        <f t="shared" si="42"/>
        <v>0.75935540825640035</v>
      </c>
      <c r="G573" s="6">
        <f t="shared" si="43"/>
        <v>0.94919426032050047</v>
      </c>
      <c r="H573" s="6">
        <f t="shared" si="44"/>
        <v>1.0847934403662862</v>
      </c>
    </row>
    <row r="574" spans="1:8" s="3" customFormat="1" ht="13.5" thickBot="1" x14ac:dyDescent="0.25">
      <c r="A574" s="7" t="s">
        <v>1145</v>
      </c>
      <c r="B574" s="4" t="s">
        <v>1146</v>
      </c>
      <c r="C574" s="8">
        <v>1.8041237113402064</v>
      </c>
      <c r="D574" s="6">
        <f t="shared" si="40"/>
        <v>2.1649484536082477</v>
      </c>
      <c r="E574" s="6">
        <f t="shared" si="41"/>
        <v>2.3453608247422686</v>
      </c>
      <c r="F574" s="6">
        <f t="shared" si="42"/>
        <v>2.525773195876289</v>
      </c>
      <c r="G574" s="6">
        <f t="shared" si="43"/>
        <v>3.1572164948453612</v>
      </c>
      <c r="H574" s="6">
        <f t="shared" si="44"/>
        <v>3.6082474226804129</v>
      </c>
    </row>
    <row r="575" spans="1:8" s="3" customFormat="1" ht="13.5" thickBot="1" x14ac:dyDescent="0.25">
      <c r="A575" s="7" t="s">
        <v>1147</v>
      </c>
      <c r="B575" s="4" t="s">
        <v>1148</v>
      </c>
      <c r="C575" s="8">
        <v>0.97938144329896892</v>
      </c>
      <c r="D575" s="6">
        <f t="shared" si="40"/>
        <v>1.1752577319587627</v>
      </c>
      <c r="E575" s="6">
        <f t="shared" si="41"/>
        <v>1.2731958762886597</v>
      </c>
      <c r="F575" s="6">
        <f t="shared" si="42"/>
        <v>1.3711340206185565</v>
      </c>
      <c r="G575" s="6">
        <f t="shared" si="43"/>
        <v>1.7139175257731956</v>
      </c>
      <c r="H575" s="6">
        <f t="shared" si="44"/>
        <v>1.9587628865979378</v>
      </c>
    </row>
    <row r="576" spans="1:8" s="3" customFormat="1" ht="13.5" thickBot="1" x14ac:dyDescent="0.25">
      <c r="A576" s="7" t="s">
        <v>1149</v>
      </c>
      <c r="B576" s="4" t="s">
        <v>1150</v>
      </c>
      <c r="C576" s="8">
        <v>0.89543446244477198</v>
      </c>
      <c r="D576" s="6">
        <f t="shared" si="40"/>
        <v>1.0745213549337262</v>
      </c>
      <c r="E576" s="6">
        <f t="shared" si="41"/>
        <v>1.1640648011782035</v>
      </c>
      <c r="F576" s="6">
        <f t="shared" si="42"/>
        <v>1.2536082474226806</v>
      </c>
      <c r="G576" s="6">
        <f t="shared" si="43"/>
        <v>1.5670103092783509</v>
      </c>
      <c r="H576" s="6">
        <f t="shared" si="44"/>
        <v>1.790868924889544</v>
      </c>
    </row>
    <row r="577" spans="1:8" s="3" customFormat="1" ht="13.5" thickBot="1" x14ac:dyDescent="0.25">
      <c r="A577" s="7" t="s">
        <v>1151</v>
      </c>
      <c r="B577" s="4" t="s">
        <v>1152</v>
      </c>
      <c r="C577" s="8">
        <v>0.55364642993508983</v>
      </c>
      <c r="D577" s="6">
        <f t="shared" si="40"/>
        <v>0.66437571592210776</v>
      </c>
      <c r="E577" s="6">
        <f t="shared" si="41"/>
        <v>0.71974035891561683</v>
      </c>
      <c r="F577" s="6">
        <f t="shared" si="42"/>
        <v>0.77510500190912568</v>
      </c>
      <c r="G577" s="6">
        <f t="shared" si="43"/>
        <v>0.96888125238640721</v>
      </c>
      <c r="H577" s="6">
        <f t="shared" si="44"/>
        <v>1.1072928598701797</v>
      </c>
    </row>
    <row r="578" spans="1:8" s="3" customFormat="1" ht="13.5" thickBot="1" x14ac:dyDescent="0.25">
      <c r="A578" s="7" t="s">
        <v>1153</v>
      </c>
      <c r="B578" s="4" t="s">
        <v>1154</v>
      </c>
      <c r="C578" s="8">
        <v>0.97938144329896903</v>
      </c>
      <c r="D578" s="6">
        <f t="shared" ref="D578:D641" si="45">C578*120%</f>
        <v>1.1752577319587627</v>
      </c>
      <c r="E578" s="6">
        <f t="shared" ref="E578:E641" si="46">C578*130%</f>
        <v>1.2731958762886597</v>
      </c>
      <c r="F578" s="6">
        <f t="shared" ref="F578:F641" si="47">C578*140%</f>
        <v>1.3711340206185565</v>
      </c>
      <c r="G578" s="6">
        <f t="shared" ref="G578:G641" si="48">C578*175%</f>
        <v>1.7139175257731958</v>
      </c>
      <c r="H578" s="6">
        <f t="shared" ref="H578:H641" si="49">C578*2</f>
        <v>1.9587628865979381</v>
      </c>
    </row>
    <row r="579" spans="1:8" s="3" customFormat="1" ht="13.5" thickBot="1" x14ac:dyDescent="0.25">
      <c r="A579" s="7" t="s">
        <v>1155</v>
      </c>
      <c r="B579" s="4" t="s">
        <v>1156</v>
      </c>
      <c r="C579" s="8">
        <v>2.1134020618556706</v>
      </c>
      <c r="D579" s="6">
        <f t="shared" si="45"/>
        <v>2.5360824742268044</v>
      </c>
      <c r="E579" s="6">
        <f t="shared" si="46"/>
        <v>2.747422680412372</v>
      </c>
      <c r="F579" s="6">
        <f t="shared" si="47"/>
        <v>2.9587628865979387</v>
      </c>
      <c r="G579" s="6">
        <f t="shared" si="48"/>
        <v>3.6984536082474238</v>
      </c>
      <c r="H579" s="6">
        <f t="shared" si="49"/>
        <v>4.2268041237113412</v>
      </c>
    </row>
    <row r="580" spans="1:8" s="3" customFormat="1" ht="13.5" thickBot="1" x14ac:dyDescent="0.25">
      <c r="A580" s="7" t="s">
        <v>1157</v>
      </c>
      <c r="B580" s="4" t="s">
        <v>1158</v>
      </c>
      <c r="C580" s="8">
        <v>0.51546391752577336</v>
      </c>
      <c r="D580" s="6">
        <f t="shared" si="45"/>
        <v>0.61855670103092797</v>
      </c>
      <c r="E580" s="6">
        <f t="shared" si="46"/>
        <v>0.67010309278350544</v>
      </c>
      <c r="F580" s="6">
        <f t="shared" si="47"/>
        <v>0.72164948453608269</v>
      </c>
      <c r="G580" s="6">
        <f t="shared" si="48"/>
        <v>0.90206185567010344</v>
      </c>
      <c r="H580" s="6">
        <f t="shared" si="49"/>
        <v>1.0309278350515467</v>
      </c>
    </row>
    <row r="581" spans="1:8" s="3" customFormat="1" ht="13.5" thickBot="1" x14ac:dyDescent="0.25">
      <c r="A581" s="7" t="s">
        <v>1159</v>
      </c>
      <c r="B581" s="4" t="s">
        <v>1160</v>
      </c>
      <c r="C581" s="8">
        <v>1.8041237113402064</v>
      </c>
      <c r="D581" s="6">
        <f t="shared" si="45"/>
        <v>2.1649484536082477</v>
      </c>
      <c r="E581" s="6">
        <f t="shared" si="46"/>
        <v>2.3453608247422686</v>
      </c>
      <c r="F581" s="6">
        <f t="shared" si="47"/>
        <v>2.525773195876289</v>
      </c>
      <c r="G581" s="6">
        <f t="shared" si="48"/>
        <v>3.1572164948453612</v>
      </c>
      <c r="H581" s="6">
        <f t="shared" si="49"/>
        <v>3.6082474226804129</v>
      </c>
    </row>
    <row r="582" spans="1:8" s="3" customFormat="1" ht="13.5" thickBot="1" x14ac:dyDescent="0.25">
      <c r="A582" s="7" t="s">
        <v>1161</v>
      </c>
      <c r="B582" s="4" t="s">
        <v>1162</v>
      </c>
      <c r="C582" s="8">
        <v>0.97938144329896915</v>
      </c>
      <c r="D582" s="6">
        <f t="shared" si="45"/>
        <v>1.1752577319587629</v>
      </c>
      <c r="E582" s="6">
        <f t="shared" si="46"/>
        <v>1.2731958762886599</v>
      </c>
      <c r="F582" s="6">
        <f t="shared" si="47"/>
        <v>1.3711340206185567</v>
      </c>
      <c r="G582" s="6">
        <f t="shared" si="48"/>
        <v>1.713917525773196</v>
      </c>
      <c r="H582" s="6">
        <f t="shared" si="49"/>
        <v>1.9587628865979383</v>
      </c>
    </row>
    <row r="583" spans="1:8" s="3" customFormat="1" ht="13.5" thickBot="1" x14ac:dyDescent="0.25">
      <c r="A583" s="7" t="s">
        <v>1163</v>
      </c>
      <c r="B583" s="4" t="s">
        <v>1164</v>
      </c>
      <c r="C583" s="8">
        <v>0.84703259960991906</v>
      </c>
      <c r="D583" s="6">
        <f t="shared" si="45"/>
        <v>1.0164391195319029</v>
      </c>
      <c r="E583" s="6">
        <f t="shared" si="46"/>
        <v>1.1011423794928947</v>
      </c>
      <c r="F583" s="6">
        <f t="shared" si="47"/>
        <v>1.1858456394538865</v>
      </c>
      <c r="G583" s="6">
        <f t="shared" si="48"/>
        <v>1.4823070493173582</v>
      </c>
      <c r="H583" s="6">
        <f t="shared" si="49"/>
        <v>1.6940651992198381</v>
      </c>
    </row>
    <row r="584" spans="1:8" s="3" customFormat="1" ht="13.5" thickBot="1" x14ac:dyDescent="0.25">
      <c r="A584" s="7" t="s">
        <v>1165</v>
      </c>
      <c r="B584" s="4" t="s">
        <v>1166</v>
      </c>
      <c r="C584" s="8">
        <v>0.51546391752577336</v>
      </c>
      <c r="D584" s="6">
        <f t="shared" si="45"/>
        <v>0.61855670103092797</v>
      </c>
      <c r="E584" s="6">
        <f t="shared" si="46"/>
        <v>0.67010309278350544</v>
      </c>
      <c r="F584" s="6">
        <f t="shared" si="47"/>
        <v>0.72164948453608269</v>
      </c>
      <c r="G584" s="6">
        <f t="shared" si="48"/>
        <v>0.90206185567010344</v>
      </c>
      <c r="H584" s="6">
        <f t="shared" si="49"/>
        <v>1.0309278350515467</v>
      </c>
    </row>
    <row r="585" spans="1:8" s="3" customFormat="1" ht="13.5" thickBot="1" x14ac:dyDescent="0.25">
      <c r="A585" s="7" t="s">
        <v>1167</v>
      </c>
      <c r="B585" s="4" t="s">
        <v>1168</v>
      </c>
      <c r="C585" s="8">
        <v>0.55364642993508983</v>
      </c>
      <c r="D585" s="6">
        <f t="shared" si="45"/>
        <v>0.66437571592210776</v>
      </c>
      <c r="E585" s="6">
        <f t="shared" si="46"/>
        <v>0.71974035891561683</v>
      </c>
      <c r="F585" s="6">
        <f t="shared" si="47"/>
        <v>0.77510500190912568</v>
      </c>
      <c r="G585" s="6">
        <f t="shared" si="48"/>
        <v>0.96888125238640721</v>
      </c>
      <c r="H585" s="6">
        <f t="shared" si="49"/>
        <v>1.1072928598701797</v>
      </c>
    </row>
    <row r="586" spans="1:8" s="3" customFormat="1" ht="13.5" thickBot="1" x14ac:dyDescent="0.25">
      <c r="A586" s="7" t="s">
        <v>1169</v>
      </c>
      <c r="B586" s="4" t="s">
        <v>1170</v>
      </c>
      <c r="C586" s="8">
        <v>0.5670103092783505</v>
      </c>
      <c r="D586" s="6">
        <f t="shared" si="45"/>
        <v>0.68041237113402053</v>
      </c>
      <c r="E586" s="6">
        <f t="shared" si="46"/>
        <v>0.73711340206185572</v>
      </c>
      <c r="F586" s="6">
        <f t="shared" si="47"/>
        <v>0.79381443298969068</v>
      </c>
      <c r="G586" s="6">
        <f t="shared" si="48"/>
        <v>0.99226804123711343</v>
      </c>
      <c r="H586" s="6">
        <f t="shared" si="49"/>
        <v>1.134020618556701</v>
      </c>
    </row>
    <row r="587" spans="1:8" s="3" customFormat="1" ht="13.5" thickBot="1" x14ac:dyDescent="0.25">
      <c r="A587" s="7" t="s">
        <v>1171</v>
      </c>
      <c r="B587" s="4" t="s">
        <v>1172</v>
      </c>
      <c r="C587" s="8">
        <v>0.5670103092783505</v>
      </c>
      <c r="D587" s="6">
        <f t="shared" si="45"/>
        <v>0.68041237113402053</v>
      </c>
      <c r="E587" s="6">
        <f t="shared" si="46"/>
        <v>0.73711340206185572</v>
      </c>
      <c r="F587" s="6">
        <f t="shared" si="47"/>
        <v>0.79381443298969068</v>
      </c>
      <c r="G587" s="6">
        <f t="shared" si="48"/>
        <v>0.99226804123711343</v>
      </c>
      <c r="H587" s="6">
        <f t="shared" si="49"/>
        <v>1.134020618556701</v>
      </c>
    </row>
    <row r="588" spans="1:8" s="3" customFormat="1" ht="13.5" thickBot="1" x14ac:dyDescent="0.25">
      <c r="A588" s="7" t="s">
        <v>1173</v>
      </c>
      <c r="B588" s="4" t="s">
        <v>1174</v>
      </c>
      <c r="C588" s="8">
        <v>0.55364642993508983</v>
      </c>
      <c r="D588" s="6">
        <f t="shared" si="45"/>
        <v>0.66437571592210776</v>
      </c>
      <c r="E588" s="6">
        <f t="shared" si="46"/>
        <v>0.71974035891561683</v>
      </c>
      <c r="F588" s="6">
        <f t="shared" si="47"/>
        <v>0.77510500190912568</v>
      </c>
      <c r="G588" s="6">
        <f t="shared" si="48"/>
        <v>0.96888125238640721</v>
      </c>
      <c r="H588" s="6">
        <f t="shared" si="49"/>
        <v>1.1072928598701797</v>
      </c>
    </row>
    <row r="589" spans="1:8" s="3" customFormat="1" ht="13.5" thickBot="1" x14ac:dyDescent="0.25">
      <c r="A589" s="7" t="s">
        <v>1175</v>
      </c>
      <c r="B589" s="4" t="s">
        <v>1176</v>
      </c>
      <c r="C589" s="8">
        <v>1.8041237113402064</v>
      </c>
      <c r="D589" s="6">
        <f t="shared" si="45"/>
        <v>2.1649484536082477</v>
      </c>
      <c r="E589" s="6">
        <f t="shared" si="46"/>
        <v>2.3453608247422686</v>
      </c>
      <c r="F589" s="6">
        <f t="shared" si="47"/>
        <v>2.525773195876289</v>
      </c>
      <c r="G589" s="6">
        <f t="shared" si="48"/>
        <v>3.1572164948453612</v>
      </c>
      <c r="H589" s="6">
        <f t="shared" si="49"/>
        <v>3.6082474226804129</v>
      </c>
    </row>
    <row r="590" spans="1:8" s="3" customFormat="1" ht="13.5" thickBot="1" x14ac:dyDescent="0.25">
      <c r="A590" s="7" t="s">
        <v>1177</v>
      </c>
      <c r="B590" s="4" t="s">
        <v>1178</v>
      </c>
      <c r="C590" s="8">
        <v>0.97938144329896903</v>
      </c>
      <c r="D590" s="6">
        <f t="shared" si="45"/>
        <v>1.1752577319587627</v>
      </c>
      <c r="E590" s="6">
        <f t="shared" si="46"/>
        <v>1.2731958762886597</v>
      </c>
      <c r="F590" s="6">
        <f t="shared" si="47"/>
        <v>1.3711340206185565</v>
      </c>
      <c r="G590" s="6">
        <f t="shared" si="48"/>
        <v>1.7139175257731958</v>
      </c>
      <c r="H590" s="6">
        <f t="shared" si="49"/>
        <v>1.9587628865979381</v>
      </c>
    </row>
    <row r="591" spans="1:8" s="3" customFormat="1" ht="13.5" thickBot="1" x14ac:dyDescent="0.25">
      <c r="A591" s="7" t="s">
        <v>1179</v>
      </c>
      <c r="B591" s="4" t="s">
        <v>1180</v>
      </c>
      <c r="C591" s="8">
        <v>0.97938144329896903</v>
      </c>
      <c r="D591" s="6">
        <f t="shared" si="45"/>
        <v>1.1752577319587627</v>
      </c>
      <c r="E591" s="6">
        <f t="shared" si="46"/>
        <v>1.2731958762886597</v>
      </c>
      <c r="F591" s="6">
        <f t="shared" si="47"/>
        <v>1.3711340206185565</v>
      </c>
      <c r="G591" s="6">
        <f t="shared" si="48"/>
        <v>1.7139175257731958</v>
      </c>
      <c r="H591" s="6">
        <f t="shared" si="49"/>
        <v>1.9587628865979381</v>
      </c>
    </row>
    <row r="592" spans="1:8" s="3" customFormat="1" ht="13.5" thickBot="1" x14ac:dyDescent="0.25">
      <c r="A592" s="7" t="s">
        <v>1181</v>
      </c>
      <c r="B592" s="4" t="s">
        <v>1182</v>
      </c>
      <c r="C592" s="8">
        <v>0.55364642993508983</v>
      </c>
      <c r="D592" s="6">
        <f t="shared" si="45"/>
        <v>0.66437571592210776</v>
      </c>
      <c r="E592" s="6">
        <f t="shared" si="46"/>
        <v>0.71974035891561683</v>
      </c>
      <c r="F592" s="6">
        <f t="shared" si="47"/>
        <v>0.77510500190912568</v>
      </c>
      <c r="G592" s="6">
        <f t="shared" si="48"/>
        <v>0.96888125238640721</v>
      </c>
      <c r="H592" s="6">
        <f t="shared" si="49"/>
        <v>1.1072928598701797</v>
      </c>
    </row>
    <row r="593" spans="1:8" s="3" customFormat="1" ht="13.5" thickBot="1" x14ac:dyDescent="0.25">
      <c r="A593" s="7" t="s">
        <v>1183</v>
      </c>
      <c r="B593" s="4" t="s">
        <v>1184</v>
      </c>
      <c r="C593" s="8">
        <v>0.97938144329896903</v>
      </c>
      <c r="D593" s="6">
        <f t="shared" si="45"/>
        <v>1.1752577319587627</v>
      </c>
      <c r="E593" s="6">
        <f t="shared" si="46"/>
        <v>1.2731958762886597</v>
      </c>
      <c r="F593" s="6">
        <f t="shared" si="47"/>
        <v>1.3711340206185565</v>
      </c>
      <c r="G593" s="6">
        <f t="shared" si="48"/>
        <v>1.7139175257731958</v>
      </c>
      <c r="H593" s="6">
        <f t="shared" si="49"/>
        <v>1.9587628865979381</v>
      </c>
    </row>
    <row r="594" spans="1:8" s="3" customFormat="1" ht="13.5" thickBot="1" x14ac:dyDescent="0.25">
      <c r="A594" s="7" t="s">
        <v>1185</v>
      </c>
      <c r="B594" s="4" t="s">
        <v>1186</v>
      </c>
      <c r="C594" s="8">
        <v>2.1134020618556701</v>
      </c>
      <c r="D594" s="6">
        <f t="shared" si="45"/>
        <v>2.536082474226804</v>
      </c>
      <c r="E594" s="6">
        <f t="shared" si="46"/>
        <v>2.7474226804123711</v>
      </c>
      <c r="F594" s="6">
        <f t="shared" si="47"/>
        <v>2.9587628865979378</v>
      </c>
      <c r="G594" s="6">
        <f t="shared" si="48"/>
        <v>3.6984536082474229</v>
      </c>
      <c r="H594" s="6">
        <f t="shared" si="49"/>
        <v>4.2268041237113403</v>
      </c>
    </row>
    <row r="595" spans="1:8" s="3" customFormat="1" ht="13.5" thickBot="1" x14ac:dyDescent="0.25">
      <c r="A595" s="7" t="s">
        <v>1187</v>
      </c>
      <c r="B595" s="4" t="s">
        <v>1188</v>
      </c>
      <c r="C595" s="8">
        <v>0.570116461031557</v>
      </c>
      <c r="D595" s="6">
        <f t="shared" si="45"/>
        <v>0.68413975323786835</v>
      </c>
      <c r="E595" s="6">
        <f t="shared" si="46"/>
        <v>0.74115139934102414</v>
      </c>
      <c r="F595" s="6">
        <f t="shared" si="47"/>
        <v>0.79816304544417971</v>
      </c>
      <c r="G595" s="6">
        <f t="shared" si="48"/>
        <v>0.99770380680522475</v>
      </c>
      <c r="H595" s="6">
        <f t="shared" si="49"/>
        <v>1.140232922063114</v>
      </c>
    </row>
    <row r="596" spans="1:8" s="3" customFormat="1" ht="13.5" thickBot="1" x14ac:dyDescent="0.25">
      <c r="A596" s="7" t="s">
        <v>1189</v>
      </c>
      <c r="B596" s="4" t="s">
        <v>1190</v>
      </c>
      <c r="C596" s="8">
        <v>1.8041237113402064</v>
      </c>
      <c r="D596" s="6">
        <f t="shared" si="45"/>
        <v>2.1649484536082477</v>
      </c>
      <c r="E596" s="6">
        <f t="shared" si="46"/>
        <v>2.3453608247422686</v>
      </c>
      <c r="F596" s="6">
        <f t="shared" si="47"/>
        <v>2.525773195876289</v>
      </c>
      <c r="G596" s="6">
        <f t="shared" si="48"/>
        <v>3.1572164948453612</v>
      </c>
      <c r="H596" s="6">
        <f t="shared" si="49"/>
        <v>3.6082474226804129</v>
      </c>
    </row>
    <row r="597" spans="1:8" s="3" customFormat="1" ht="13.5" thickBot="1" x14ac:dyDescent="0.25">
      <c r="A597" s="7" t="s">
        <v>1191</v>
      </c>
      <c r="B597" s="4" t="s">
        <v>1192</v>
      </c>
      <c r="C597" s="8">
        <v>0.97938144329896903</v>
      </c>
      <c r="D597" s="6">
        <f t="shared" si="45"/>
        <v>1.1752577319587627</v>
      </c>
      <c r="E597" s="6">
        <f t="shared" si="46"/>
        <v>1.2731958762886597</v>
      </c>
      <c r="F597" s="6">
        <f t="shared" si="47"/>
        <v>1.3711340206185565</v>
      </c>
      <c r="G597" s="6">
        <f t="shared" si="48"/>
        <v>1.7139175257731958</v>
      </c>
      <c r="H597" s="6">
        <f t="shared" si="49"/>
        <v>1.9587628865979381</v>
      </c>
    </row>
    <row r="598" spans="1:8" s="3" customFormat="1" ht="13.5" thickBot="1" x14ac:dyDescent="0.25">
      <c r="A598" s="7" t="s">
        <v>1193</v>
      </c>
      <c r="B598" s="4" t="s">
        <v>1194</v>
      </c>
      <c r="C598" s="8">
        <v>0.97938144329896903</v>
      </c>
      <c r="D598" s="6">
        <f t="shared" si="45"/>
        <v>1.1752577319587627</v>
      </c>
      <c r="E598" s="6">
        <f t="shared" si="46"/>
        <v>1.2731958762886597</v>
      </c>
      <c r="F598" s="6">
        <f t="shared" si="47"/>
        <v>1.3711340206185565</v>
      </c>
      <c r="G598" s="6">
        <f t="shared" si="48"/>
        <v>1.7139175257731958</v>
      </c>
      <c r="H598" s="6">
        <f t="shared" si="49"/>
        <v>1.9587628865979381</v>
      </c>
    </row>
    <row r="599" spans="1:8" s="3" customFormat="1" ht="13.5" thickBot="1" x14ac:dyDescent="0.25">
      <c r="A599" s="7" t="s">
        <v>1195</v>
      </c>
      <c r="B599" s="4" t="s">
        <v>1196</v>
      </c>
      <c r="C599" s="8">
        <v>1.8041237113402064</v>
      </c>
      <c r="D599" s="6">
        <f t="shared" si="45"/>
        <v>2.1649484536082477</v>
      </c>
      <c r="E599" s="6">
        <f t="shared" si="46"/>
        <v>2.3453608247422686</v>
      </c>
      <c r="F599" s="6">
        <f t="shared" si="47"/>
        <v>2.525773195876289</v>
      </c>
      <c r="G599" s="6">
        <f t="shared" si="48"/>
        <v>3.1572164948453612</v>
      </c>
      <c r="H599" s="6">
        <f t="shared" si="49"/>
        <v>3.6082474226804129</v>
      </c>
    </row>
    <row r="600" spans="1:8" s="3" customFormat="1" ht="13.5" thickBot="1" x14ac:dyDescent="0.25">
      <c r="A600" s="7" t="s">
        <v>1197</v>
      </c>
      <c r="B600" s="4" t="s">
        <v>1198</v>
      </c>
      <c r="C600" s="8">
        <v>1.8041237113402064</v>
      </c>
      <c r="D600" s="6">
        <f t="shared" si="45"/>
        <v>2.1649484536082477</v>
      </c>
      <c r="E600" s="6">
        <f t="shared" si="46"/>
        <v>2.3453608247422686</v>
      </c>
      <c r="F600" s="6">
        <f t="shared" si="47"/>
        <v>2.525773195876289</v>
      </c>
      <c r="G600" s="6">
        <f t="shared" si="48"/>
        <v>3.1572164948453612</v>
      </c>
      <c r="H600" s="6">
        <f t="shared" si="49"/>
        <v>3.6082474226804129</v>
      </c>
    </row>
    <row r="601" spans="1:8" s="3" customFormat="1" ht="13.5" thickBot="1" x14ac:dyDescent="0.25">
      <c r="A601" s="7" t="s">
        <v>1199</v>
      </c>
      <c r="B601" s="4" t="s">
        <v>1200</v>
      </c>
      <c r="C601" s="8">
        <v>1.0573618821041504</v>
      </c>
      <c r="D601" s="6">
        <f t="shared" si="45"/>
        <v>1.2688342585249803</v>
      </c>
      <c r="E601" s="6">
        <f t="shared" si="46"/>
        <v>1.3745704467353956</v>
      </c>
      <c r="F601" s="6">
        <f t="shared" si="47"/>
        <v>1.4803066349458105</v>
      </c>
      <c r="G601" s="6">
        <f t="shared" si="48"/>
        <v>1.8503832936822633</v>
      </c>
      <c r="H601" s="6">
        <f t="shared" si="49"/>
        <v>2.1147237642083008</v>
      </c>
    </row>
    <row r="602" spans="1:8" s="3" customFormat="1" ht="13.5" thickBot="1" x14ac:dyDescent="0.25">
      <c r="A602" s="7" t="s">
        <v>1201</v>
      </c>
      <c r="B602" s="4" t="s">
        <v>1202</v>
      </c>
      <c r="C602" s="8">
        <v>1.0309278350515465</v>
      </c>
      <c r="D602" s="6">
        <f t="shared" si="45"/>
        <v>1.2371134020618557</v>
      </c>
      <c r="E602" s="6">
        <f t="shared" si="46"/>
        <v>1.3402061855670104</v>
      </c>
      <c r="F602" s="6">
        <f t="shared" si="47"/>
        <v>1.4432989690721649</v>
      </c>
      <c r="G602" s="6">
        <f t="shared" si="48"/>
        <v>1.8041237113402064</v>
      </c>
      <c r="H602" s="6">
        <f t="shared" si="49"/>
        <v>2.061855670103093</v>
      </c>
    </row>
    <row r="603" spans="1:8" s="3" customFormat="1" ht="13.5" thickBot="1" x14ac:dyDescent="0.25">
      <c r="A603" s="7" t="s">
        <v>1203</v>
      </c>
      <c r="B603" s="4" t="s">
        <v>1204</v>
      </c>
      <c r="C603" s="8">
        <v>1.0309278350515465</v>
      </c>
      <c r="D603" s="6">
        <f t="shared" si="45"/>
        <v>1.2371134020618557</v>
      </c>
      <c r="E603" s="6">
        <f t="shared" si="46"/>
        <v>1.3402061855670104</v>
      </c>
      <c r="F603" s="6">
        <f t="shared" si="47"/>
        <v>1.4432989690721649</v>
      </c>
      <c r="G603" s="6">
        <f t="shared" si="48"/>
        <v>1.8041237113402064</v>
      </c>
      <c r="H603" s="6">
        <f t="shared" si="49"/>
        <v>2.061855670103093</v>
      </c>
    </row>
    <row r="604" spans="1:8" s="3" customFormat="1" ht="13.5" thickBot="1" x14ac:dyDescent="0.25">
      <c r="A604" s="7" t="s">
        <v>1205</v>
      </c>
      <c r="B604" s="4" t="s">
        <v>1206</v>
      </c>
      <c r="C604" s="8">
        <v>1.0324765498763613</v>
      </c>
      <c r="D604" s="6">
        <f t="shared" si="45"/>
        <v>1.2389718598516335</v>
      </c>
      <c r="E604" s="6">
        <f t="shared" si="46"/>
        <v>1.3422195148392697</v>
      </c>
      <c r="F604" s="6">
        <f t="shared" si="47"/>
        <v>1.4454671698269057</v>
      </c>
      <c r="G604" s="6">
        <f t="shared" si="48"/>
        <v>1.8068339622836322</v>
      </c>
      <c r="H604" s="6">
        <f t="shared" si="49"/>
        <v>2.0649530997527226</v>
      </c>
    </row>
    <row r="605" spans="1:8" s="3" customFormat="1" ht="13.5" thickBot="1" x14ac:dyDescent="0.25">
      <c r="A605" s="7" t="s">
        <v>1207</v>
      </c>
      <c r="B605" s="4" t="s">
        <v>1208</v>
      </c>
      <c r="C605" s="8">
        <v>1.0004151722965031</v>
      </c>
      <c r="D605" s="6">
        <f t="shared" si="45"/>
        <v>1.2004982067558037</v>
      </c>
      <c r="E605" s="6">
        <f t="shared" si="46"/>
        <v>1.3005397239854541</v>
      </c>
      <c r="F605" s="6">
        <f t="shared" si="47"/>
        <v>1.4005812412151042</v>
      </c>
      <c r="G605" s="6">
        <f t="shared" si="48"/>
        <v>1.7507265515188806</v>
      </c>
      <c r="H605" s="6">
        <f t="shared" si="49"/>
        <v>2.0008303445930062</v>
      </c>
    </row>
    <row r="606" spans="1:8" s="3" customFormat="1" ht="13.5" thickBot="1" x14ac:dyDescent="0.25">
      <c r="A606" s="7" t="s">
        <v>1209</v>
      </c>
      <c r="B606" s="4" t="s">
        <v>1210</v>
      </c>
      <c r="C606" s="8">
        <v>0.77319587628865982</v>
      </c>
      <c r="D606" s="6">
        <f t="shared" si="45"/>
        <v>0.92783505154639179</v>
      </c>
      <c r="E606" s="6">
        <f t="shared" si="46"/>
        <v>1.0051546391752577</v>
      </c>
      <c r="F606" s="6">
        <f t="shared" si="47"/>
        <v>1.0824742268041236</v>
      </c>
      <c r="G606" s="6">
        <f t="shared" si="48"/>
        <v>1.3530927835051547</v>
      </c>
      <c r="H606" s="6">
        <f t="shared" si="49"/>
        <v>1.5463917525773196</v>
      </c>
    </row>
    <row r="607" spans="1:8" s="3" customFormat="1" ht="13.5" thickBot="1" x14ac:dyDescent="0.25">
      <c r="A607" s="7" t="s">
        <v>1211</v>
      </c>
      <c r="B607" s="4" t="s">
        <v>1212</v>
      </c>
      <c r="C607" s="8">
        <v>0.97938144329896915</v>
      </c>
      <c r="D607" s="6">
        <f t="shared" si="45"/>
        <v>1.1752577319587629</v>
      </c>
      <c r="E607" s="6">
        <f t="shared" si="46"/>
        <v>1.2731958762886599</v>
      </c>
      <c r="F607" s="6">
        <f t="shared" si="47"/>
        <v>1.3711340206185567</v>
      </c>
      <c r="G607" s="6">
        <f t="shared" si="48"/>
        <v>1.713917525773196</v>
      </c>
      <c r="H607" s="6">
        <f t="shared" si="49"/>
        <v>1.9587628865979383</v>
      </c>
    </row>
    <row r="608" spans="1:8" s="3" customFormat="1" ht="13.5" thickBot="1" x14ac:dyDescent="0.25">
      <c r="A608" s="7" t="s">
        <v>1213</v>
      </c>
      <c r="B608" s="4" t="s">
        <v>1214</v>
      </c>
      <c r="C608" s="8">
        <v>15.773195876288661</v>
      </c>
      <c r="D608" s="6">
        <f t="shared" si="45"/>
        <v>18.927835051546392</v>
      </c>
      <c r="E608" s="6">
        <f t="shared" si="46"/>
        <v>20.505154639175259</v>
      </c>
      <c r="F608" s="6">
        <f t="shared" si="47"/>
        <v>22.082474226804123</v>
      </c>
      <c r="G608" s="6">
        <f t="shared" si="48"/>
        <v>27.603092783505154</v>
      </c>
      <c r="H608" s="6">
        <f t="shared" si="49"/>
        <v>31.546391752577321</v>
      </c>
    </row>
    <row r="609" spans="1:8" s="3" customFormat="1" ht="13.5" thickBot="1" x14ac:dyDescent="0.25">
      <c r="A609" s="7" t="s">
        <v>1215</v>
      </c>
      <c r="B609" s="4" t="s">
        <v>1216</v>
      </c>
      <c r="C609" s="8">
        <v>16.80412371134021</v>
      </c>
      <c r="D609" s="6">
        <f t="shared" si="45"/>
        <v>20.16494845360825</v>
      </c>
      <c r="E609" s="6">
        <f t="shared" si="46"/>
        <v>21.845360824742276</v>
      </c>
      <c r="F609" s="6">
        <f t="shared" si="47"/>
        <v>23.525773195876294</v>
      </c>
      <c r="G609" s="6">
        <f t="shared" si="48"/>
        <v>29.407216494845368</v>
      </c>
      <c r="H609" s="6">
        <f t="shared" si="49"/>
        <v>33.608247422680421</v>
      </c>
    </row>
    <row r="610" spans="1:8" s="3" customFormat="1" ht="13.5" thickBot="1" x14ac:dyDescent="0.25">
      <c r="A610" s="7" t="s">
        <v>1217</v>
      </c>
      <c r="B610" s="4" t="s">
        <v>1218</v>
      </c>
      <c r="C610" s="8">
        <v>19.896907216494846</v>
      </c>
      <c r="D610" s="6">
        <f t="shared" si="45"/>
        <v>23.876288659793815</v>
      </c>
      <c r="E610" s="6">
        <f t="shared" si="46"/>
        <v>25.865979381443299</v>
      </c>
      <c r="F610" s="6">
        <f t="shared" si="47"/>
        <v>27.855670103092784</v>
      </c>
      <c r="G610" s="6">
        <f t="shared" si="48"/>
        <v>34.819587628865982</v>
      </c>
      <c r="H610" s="6">
        <f t="shared" si="49"/>
        <v>39.793814432989691</v>
      </c>
    </row>
    <row r="611" spans="1:8" s="3" customFormat="1" ht="13.5" thickBot="1" x14ac:dyDescent="0.25">
      <c r="A611" s="7" t="s">
        <v>1219</v>
      </c>
      <c r="B611" s="4" t="s">
        <v>1220</v>
      </c>
      <c r="C611" s="8">
        <v>20.927835051546392</v>
      </c>
      <c r="D611" s="6">
        <f t="shared" si="45"/>
        <v>25.11340206185567</v>
      </c>
      <c r="E611" s="6">
        <f t="shared" si="46"/>
        <v>27.206185567010312</v>
      </c>
      <c r="F611" s="6">
        <f t="shared" si="47"/>
        <v>29.298969072164947</v>
      </c>
      <c r="G611" s="6">
        <f t="shared" si="48"/>
        <v>36.623711340206185</v>
      </c>
      <c r="H611" s="6">
        <f t="shared" si="49"/>
        <v>41.855670103092784</v>
      </c>
    </row>
    <row r="612" spans="1:8" s="3" customFormat="1" ht="13.5" thickBot="1" x14ac:dyDescent="0.25">
      <c r="A612" s="7" t="s">
        <v>1221</v>
      </c>
      <c r="B612" s="4" t="s">
        <v>1222</v>
      </c>
      <c r="C612" s="8">
        <v>30.927835051546388</v>
      </c>
      <c r="D612" s="6">
        <f t="shared" si="45"/>
        <v>37.113402061855666</v>
      </c>
      <c r="E612" s="6">
        <f t="shared" si="46"/>
        <v>40.206185567010309</v>
      </c>
      <c r="F612" s="6">
        <f t="shared" si="47"/>
        <v>43.298969072164944</v>
      </c>
      <c r="G612" s="6">
        <f t="shared" si="48"/>
        <v>54.123711340206178</v>
      </c>
      <c r="H612" s="6">
        <f t="shared" si="49"/>
        <v>61.855670103092777</v>
      </c>
    </row>
    <row r="613" spans="1:8" s="3" customFormat="1" ht="13.5" thickBot="1" x14ac:dyDescent="0.25">
      <c r="A613" s="7" t="s">
        <v>1223</v>
      </c>
      <c r="B613" s="4" t="s">
        <v>1224</v>
      </c>
      <c r="C613" s="8">
        <v>27.835051546391753</v>
      </c>
      <c r="D613" s="6">
        <f t="shared" si="45"/>
        <v>33.402061855670105</v>
      </c>
      <c r="E613" s="6">
        <f t="shared" si="46"/>
        <v>36.185567010309278</v>
      </c>
      <c r="F613" s="6">
        <f t="shared" si="47"/>
        <v>38.96907216494845</v>
      </c>
      <c r="G613" s="6">
        <f t="shared" si="48"/>
        <v>48.711340206185568</v>
      </c>
      <c r="H613" s="6">
        <f t="shared" si="49"/>
        <v>55.670103092783506</v>
      </c>
    </row>
    <row r="614" spans="1:8" s="3" customFormat="1" ht="13.5" thickBot="1" x14ac:dyDescent="0.25">
      <c r="A614" s="7" t="s">
        <v>1225</v>
      </c>
      <c r="B614" s="4" t="s">
        <v>1226</v>
      </c>
      <c r="C614" s="8">
        <v>36.082474226804116</v>
      </c>
      <c r="D614" s="6">
        <f t="shared" si="45"/>
        <v>43.298969072164937</v>
      </c>
      <c r="E614" s="6">
        <f t="shared" si="46"/>
        <v>46.90721649484535</v>
      </c>
      <c r="F614" s="6">
        <f t="shared" si="47"/>
        <v>50.515463917525757</v>
      </c>
      <c r="G614" s="6">
        <f t="shared" si="48"/>
        <v>63.144329896907202</v>
      </c>
      <c r="H614" s="6">
        <f t="shared" si="49"/>
        <v>72.164948453608233</v>
      </c>
    </row>
    <row r="615" spans="1:8" s="3" customFormat="1" ht="13.5" thickBot="1" x14ac:dyDescent="0.25">
      <c r="A615" s="7" t="s">
        <v>1227</v>
      </c>
      <c r="B615" s="4" t="s">
        <v>1228</v>
      </c>
      <c r="C615" s="8">
        <v>32.876288659793815</v>
      </c>
      <c r="D615" s="6">
        <f t="shared" si="45"/>
        <v>39.451546391752579</v>
      </c>
      <c r="E615" s="6">
        <f t="shared" si="46"/>
        <v>42.739175257731958</v>
      </c>
      <c r="F615" s="6">
        <f t="shared" si="47"/>
        <v>46.026804123711337</v>
      </c>
      <c r="G615" s="6">
        <f t="shared" si="48"/>
        <v>57.533505154639172</v>
      </c>
      <c r="H615" s="6">
        <f t="shared" si="49"/>
        <v>65.75257731958763</v>
      </c>
    </row>
    <row r="616" spans="1:8" s="3" customFormat="1" ht="13.5" thickBot="1" x14ac:dyDescent="0.25">
      <c r="A616" s="7" t="s">
        <v>1229</v>
      </c>
      <c r="B616" s="4" t="s">
        <v>1230</v>
      </c>
      <c r="C616" s="8">
        <v>35.298969072164951</v>
      </c>
      <c r="D616" s="6">
        <f t="shared" si="45"/>
        <v>42.358762886597937</v>
      </c>
      <c r="E616" s="6">
        <f t="shared" si="46"/>
        <v>45.88865979381444</v>
      </c>
      <c r="F616" s="6">
        <f t="shared" si="47"/>
        <v>49.41855670103093</v>
      </c>
      <c r="G616" s="6">
        <f t="shared" si="48"/>
        <v>61.773195876288668</v>
      </c>
      <c r="H616" s="6">
        <f t="shared" si="49"/>
        <v>70.597938144329902</v>
      </c>
    </row>
    <row r="617" spans="1:8" s="3" customFormat="1" ht="13.5" thickBot="1" x14ac:dyDescent="0.25">
      <c r="A617" s="7" t="s">
        <v>1231</v>
      </c>
      <c r="B617" s="4" t="s">
        <v>1232</v>
      </c>
      <c r="C617" s="8">
        <v>38.144329896907223</v>
      </c>
      <c r="D617" s="6">
        <f t="shared" si="45"/>
        <v>45.773195876288668</v>
      </c>
      <c r="E617" s="6">
        <f t="shared" si="46"/>
        <v>49.58762886597939</v>
      </c>
      <c r="F617" s="6">
        <f t="shared" si="47"/>
        <v>53.402061855670112</v>
      </c>
      <c r="G617" s="6">
        <f t="shared" si="48"/>
        <v>66.752577319587644</v>
      </c>
      <c r="H617" s="6">
        <f t="shared" si="49"/>
        <v>76.288659793814446</v>
      </c>
    </row>
    <row r="618" spans="1:8" s="3" customFormat="1" ht="13.5" thickBot="1" x14ac:dyDescent="0.25">
      <c r="A618" s="7" t="s">
        <v>1233</v>
      </c>
      <c r="B618" s="4" t="s">
        <v>1234</v>
      </c>
      <c r="C618" s="8">
        <v>48.453608247422672</v>
      </c>
      <c r="D618" s="6">
        <f t="shared" si="45"/>
        <v>58.144329896907202</v>
      </c>
      <c r="E618" s="6">
        <f t="shared" si="46"/>
        <v>62.989690721649474</v>
      </c>
      <c r="F618" s="6">
        <f t="shared" si="47"/>
        <v>67.835051546391739</v>
      </c>
      <c r="G618" s="6">
        <f t="shared" si="48"/>
        <v>84.793814432989677</v>
      </c>
      <c r="H618" s="6">
        <f t="shared" si="49"/>
        <v>96.907216494845343</v>
      </c>
    </row>
    <row r="619" spans="1:8" s="3" customFormat="1" ht="13.5" thickBot="1" x14ac:dyDescent="0.25">
      <c r="A619" s="7" t="s">
        <v>1235</v>
      </c>
      <c r="B619" s="4" t="s">
        <v>1236</v>
      </c>
      <c r="C619" s="8">
        <v>7.2164948453608249</v>
      </c>
      <c r="D619" s="6">
        <f t="shared" si="45"/>
        <v>8.6597938144329891</v>
      </c>
      <c r="E619" s="6">
        <f t="shared" si="46"/>
        <v>9.3814432989690726</v>
      </c>
      <c r="F619" s="6">
        <f t="shared" si="47"/>
        <v>10.103092783505154</v>
      </c>
      <c r="G619" s="6">
        <f t="shared" si="48"/>
        <v>12.628865979381443</v>
      </c>
      <c r="H619" s="6">
        <f t="shared" si="49"/>
        <v>14.43298969072165</v>
      </c>
    </row>
    <row r="620" spans="1:8" s="3" customFormat="1" ht="13.5" thickBot="1" x14ac:dyDescent="0.25">
      <c r="A620" s="7" t="s">
        <v>1237</v>
      </c>
      <c r="B620" s="4" t="s">
        <v>1238</v>
      </c>
      <c r="C620" s="8">
        <v>7.2164948453608213</v>
      </c>
      <c r="D620" s="6">
        <f t="shared" si="45"/>
        <v>8.6597938144329856</v>
      </c>
      <c r="E620" s="6">
        <f t="shared" si="46"/>
        <v>9.3814432989690673</v>
      </c>
      <c r="F620" s="6">
        <f t="shared" si="47"/>
        <v>10.103092783505149</v>
      </c>
      <c r="G620" s="6">
        <f t="shared" si="48"/>
        <v>12.628865979381438</v>
      </c>
      <c r="H620" s="6">
        <f t="shared" si="49"/>
        <v>14.432989690721643</v>
      </c>
    </row>
    <row r="621" spans="1:8" s="3" customFormat="1" ht="13.5" thickBot="1" x14ac:dyDescent="0.25">
      <c r="A621" s="7" t="s">
        <v>1239</v>
      </c>
      <c r="B621" s="4" t="s">
        <v>1240</v>
      </c>
      <c r="C621" s="8">
        <v>14.432989690721655</v>
      </c>
      <c r="D621" s="6">
        <f t="shared" si="45"/>
        <v>17.319587628865985</v>
      </c>
      <c r="E621" s="6">
        <f t="shared" si="46"/>
        <v>18.762886597938152</v>
      </c>
      <c r="F621" s="6">
        <f t="shared" si="47"/>
        <v>20.206185567010316</v>
      </c>
      <c r="G621" s="6">
        <f t="shared" si="48"/>
        <v>25.257731958762896</v>
      </c>
      <c r="H621" s="6">
        <f t="shared" si="49"/>
        <v>28.86597938144331</v>
      </c>
    </row>
    <row r="622" spans="1:8" s="3" customFormat="1" ht="13.5" thickBot="1" x14ac:dyDescent="0.25">
      <c r="A622" s="7" t="s">
        <v>1241</v>
      </c>
      <c r="B622" s="4" t="s">
        <v>1242</v>
      </c>
      <c r="C622" s="8">
        <v>14.432989690721648</v>
      </c>
      <c r="D622" s="6">
        <f t="shared" si="45"/>
        <v>17.319587628865978</v>
      </c>
      <c r="E622" s="6">
        <f t="shared" si="46"/>
        <v>18.762886597938142</v>
      </c>
      <c r="F622" s="6">
        <f t="shared" si="47"/>
        <v>20.206185567010305</v>
      </c>
      <c r="G622" s="6">
        <f t="shared" si="48"/>
        <v>25.257731958762882</v>
      </c>
      <c r="H622" s="6">
        <f t="shared" si="49"/>
        <v>28.865979381443296</v>
      </c>
    </row>
    <row r="623" spans="1:8" s="3" customFormat="1" ht="13.5" thickBot="1" x14ac:dyDescent="0.25">
      <c r="A623" s="7" t="s">
        <v>1243</v>
      </c>
      <c r="B623" s="4" t="s">
        <v>1244</v>
      </c>
      <c r="C623" s="8">
        <v>23.711340206185568</v>
      </c>
      <c r="D623" s="6">
        <f t="shared" si="45"/>
        <v>28.453608247422682</v>
      </c>
      <c r="E623" s="6">
        <f t="shared" si="46"/>
        <v>30.824742268041238</v>
      </c>
      <c r="F623" s="6">
        <f t="shared" si="47"/>
        <v>33.195876288659797</v>
      </c>
      <c r="G623" s="6">
        <f t="shared" si="48"/>
        <v>41.494845360824741</v>
      </c>
      <c r="H623" s="6">
        <f t="shared" si="49"/>
        <v>47.422680412371136</v>
      </c>
    </row>
    <row r="624" spans="1:8" s="3" customFormat="1" ht="13.5" thickBot="1" x14ac:dyDescent="0.25">
      <c r="A624" s="7" t="s">
        <v>1245</v>
      </c>
      <c r="B624" s="4" t="s">
        <v>1246</v>
      </c>
      <c r="C624" s="8">
        <v>42.474226804123717</v>
      </c>
      <c r="D624" s="6">
        <f t="shared" si="45"/>
        <v>50.969072164948457</v>
      </c>
      <c r="E624" s="6">
        <f t="shared" si="46"/>
        <v>55.216494845360835</v>
      </c>
      <c r="F624" s="6">
        <f t="shared" si="47"/>
        <v>59.463917525773198</v>
      </c>
      <c r="G624" s="6">
        <f t="shared" si="48"/>
        <v>74.329896907216508</v>
      </c>
      <c r="H624" s="6">
        <f t="shared" si="49"/>
        <v>84.948453608247434</v>
      </c>
    </row>
    <row r="625" spans="1:8" s="3" customFormat="1" ht="13.5" thickBot="1" x14ac:dyDescent="0.25">
      <c r="A625" s="7" t="s">
        <v>1247</v>
      </c>
      <c r="B625" s="4" t="s">
        <v>1248</v>
      </c>
      <c r="C625" s="8">
        <v>6.0309278350515463</v>
      </c>
      <c r="D625" s="6">
        <f t="shared" si="45"/>
        <v>7.2371134020618548</v>
      </c>
      <c r="E625" s="6">
        <f t="shared" si="46"/>
        <v>7.8402061855670109</v>
      </c>
      <c r="F625" s="6">
        <f t="shared" si="47"/>
        <v>8.4432989690721634</v>
      </c>
      <c r="G625" s="6">
        <f t="shared" si="48"/>
        <v>10.554123711340207</v>
      </c>
      <c r="H625" s="6">
        <f t="shared" si="49"/>
        <v>12.061855670103093</v>
      </c>
    </row>
    <row r="626" spans="1:8" s="3" customFormat="1" ht="13.5" thickBot="1" x14ac:dyDescent="0.25">
      <c r="A626" s="7" t="s">
        <v>1249</v>
      </c>
      <c r="B626" s="4" t="s">
        <v>1250</v>
      </c>
      <c r="C626" s="8">
        <v>16.75257731958763</v>
      </c>
      <c r="D626" s="6">
        <f t="shared" si="45"/>
        <v>20.103092783505154</v>
      </c>
      <c r="E626" s="6">
        <f t="shared" si="46"/>
        <v>21.77835051546392</v>
      </c>
      <c r="F626" s="6">
        <f t="shared" si="47"/>
        <v>23.453608247422679</v>
      </c>
      <c r="G626" s="6">
        <f t="shared" si="48"/>
        <v>29.317010309278352</v>
      </c>
      <c r="H626" s="6">
        <f t="shared" si="49"/>
        <v>33.505154639175259</v>
      </c>
    </row>
    <row r="627" spans="1:8" s="3" customFormat="1" ht="13.5" thickBot="1" x14ac:dyDescent="0.25">
      <c r="A627" s="7" t="s">
        <v>1251</v>
      </c>
      <c r="B627" s="4" t="s">
        <v>1252</v>
      </c>
      <c r="C627" s="8">
        <v>7.6288659793814437</v>
      </c>
      <c r="D627" s="6">
        <f t="shared" si="45"/>
        <v>9.1546391752577314</v>
      </c>
      <c r="E627" s="6">
        <f t="shared" si="46"/>
        <v>9.9175257731958766</v>
      </c>
      <c r="F627" s="6">
        <f t="shared" si="47"/>
        <v>10.68041237113402</v>
      </c>
      <c r="G627" s="6">
        <f t="shared" si="48"/>
        <v>13.350515463917526</v>
      </c>
      <c r="H627" s="6">
        <f t="shared" si="49"/>
        <v>15.257731958762887</v>
      </c>
    </row>
    <row r="628" spans="1:8" s="3" customFormat="1" ht="13.5" thickBot="1" x14ac:dyDescent="0.25">
      <c r="A628" s="7" t="s">
        <v>1253</v>
      </c>
      <c r="B628" s="4" t="s">
        <v>1254</v>
      </c>
      <c r="C628" s="8">
        <v>4.123711340206186</v>
      </c>
      <c r="D628" s="6">
        <f t="shared" si="45"/>
        <v>4.9484536082474229</v>
      </c>
      <c r="E628" s="6">
        <f t="shared" si="46"/>
        <v>5.3608247422680417</v>
      </c>
      <c r="F628" s="6">
        <f t="shared" si="47"/>
        <v>5.7731958762886597</v>
      </c>
      <c r="G628" s="6">
        <f t="shared" si="48"/>
        <v>7.2164948453608257</v>
      </c>
      <c r="H628" s="6">
        <f t="shared" si="49"/>
        <v>8.247422680412372</v>
      </c>
    </row>
    <row r="629" spans="1:8" s="3" customFormat="1" ht="13.5" thickBot="1" x14ac:dyDescent="0.25">
      <c r="A629" s="7" t="s">
        <v>1255</v>
      </c>
      <c r="B629" s="4" t="s">
        <v>1256</v>
      </c>
      <c r="C629" s="8">
        <v>1.8556701030927836</v>
      </c>
      <c r="D629" s="6">
        <f t="shared" si="45"/>
        <v>2.2268041237113403</v>
      </c>
      <c r="E629" s="6">
        <f t="shared" si="46"/>
        <v>2.4123711340206189</v>
      </c>
      <c r="F629" s="6">
        <f t="shared" si="47"/>
        <v>2.597938144329897</v>
      </c>
      <c r="G629" s="6">
        <f t="shared" si="48"/>
        <v>3.2474226804123711</v>
      </c>
      <c r="H629" s="6">
        <f t="shared" si="49"/>
        <v>3.7113402061855671</v>
      </c>
    </row>
    <row r="630" spans="1:8" s="3" customFormat="1" ht="13.5" thickBot="1" x14ac:dyDescent="0.25">
      <c r="A630" s="7" t="s">
        <v>1257</v>
      </c>
      <c r="B630" s="4" t="s">
        <v>1258</v>
      </c>
      <c r="C630" s="8">
        <v>57.52577319587629</v>
      </c>
      <c r="D630" s="6">
        <f t="shared" si="45"/>
        <v>69.030927835051543</v>
      </c>
      <c r="E630" s="6">
        <f t="shared" si="46"/>
        <v>74.783505154639187</v>
      </c>
      <c r="F630" s="6">
        <f t="shared" si="47"/>
        <v>80.536082474226802</v>
      </c>
      <c r="G630" s="6">
        <f t="shared" si="48"/>
        <v>100.67010309278351</v>
      </c>
      <c r="H630" s="6">
        <f t="shared" si="49"/>
        <v>115.05154639175258</v>
      </c>
    </row>
    <row r="631" spans="1:8" s="3" customFormat="1" ht="13.5" thickBot="1" x14ac:dyDescent="0.25">
      <c r="A631" s="7" t="s">
        <v>1259</v>
      </c>
      <c r="B631" s="4" t="s">
        <v>1260</v>
      </c>
      <c r="C631" s="8">
        <v>20.618556701030926</v>
      </c>
      <c r="D631" s="6">
        <f t="shared" si="45"/>
        <v>24.742268041237111</v>
      </c>
      <c r="E631" s="6">
        <f t="shared" si="46"/>
        <v>26.804123711340203</v>
      </c>
      <c r="F631" s="6">
        <f t="shared" si="47"/>
        <v>28.865979381443292</v>
      </c>
      <c r="G631" s="6">
        <f t="shared" si="48"/>
        <v>36.082474226804123</v>
      </c>
      <c r="H631" s="6">
        <f t="shared" si="49"/>
        <v>41.237113402061851</v>
      </c>
    </row>
    <row r="632" spans="1:8" s="3" customFormat="1" ht="13.5" thickBot="1" x14ac:dyDescent="0.25">
      <c r="A632" s="7" t="s">
        <v>1261</v>
      </c>
      <c r="B632" s="4" t="s">
        <v>1262</v>
      </c>
      <c r="C632" s="8">
        <v>9.8144329896907223</v>
      </c>
      <c r="D632" s="6">
        <f t="shared" si="45"/>
        <v>11.777319587628867</v>
      </c>
      <c r="E632" s="6">
        <f t="shared" si="46"/>
        <v>12.758762886597939</v>
      </c>
      <c r="F632" s="6">
        <f t="shared" si="47"/>
        <v>13.740206185567011</v>
      </c>
      <c r="G632" s="6">
        <f t="shared" si="48"/>
        <v>17.175257731958766</v>
      </c>
      <c r="H632" s="6">
        <f t="shared" si="49"/>
        <v>19.628865979381445</v>
      </c>
    </row>
    <row r="633" spans="1:8" s="3" customFormat="1" ht="13.5" thickBot="1" x14ac:dyDescent="0.25">
      <c r="A633" s="7" t="s">
        <v>1263</v>
      </c>
      <c r="B633" s="4" t="s">
        <v>1264</v>
      </c>
      <c r="C633" s="8">
        <v>38.659793814432987</v>
      </c>
      <c r="D633" s="6">
        <f t="shared" si="45"/>
        <v>46.391752577319586</v>
      </c>
      <c r="E633" s="6">
        <f t="shared" si="46"/>
        <v>50.257731958762882</v>
      </c>
      <c r="F633" s="6">
        <f t="shared" si="47"/>
        <v>54.123711340206178</v>
      </c>
      <c r="G633" s="6">
        <f t="shared" si="48"/>
        <v>67.654639175257728</v>
      </c>
      <c r="H633" s="6">
        <f t="shared" si="49"/>
        <v>77.319587628865975</v>
      </c>
    </row>
    <row r="634" spans="1:8" s="3" customFormat="1" ht="13.5" thickBot="1" x14ac:dyDescent="0.25">
      <c r="A634" s="7" t="s">
        <v>1265</v>
      </c>
      <c r="B634" s="4" t="s">
        <v>1266</v>
      </c>
      <c r="C634" s="8">
        <v>70.103092783505161</v>
      </c>
      <c r="D634" s="6">
        <f t="shared" si="45"/>
        <v>84.123711340206185</v>
      </c>
      <c r="E634" s="6">
        <f t="shared" si="46"/>
        <v>91.134020618556718</v>
      </c>
      <c r="F634" s="6">
        <f t="shared" si="47"/>
        <v>98.144329896907223</v>
      </c>
      <c r="G634" s="6">
        <f t="shared" si="48"/>
        <v>122.68041237113403</v>
      </c>
      <c r="H634" s="6">
        <f t="shared" si="49"/>
        <v>140.20618556701032</v>
      </c>
    </row>
    <row r="635" spans="1:8" s="3" customFormat="1" ht="13.5" thickBot="1" x14ac:dyDescent="0.25">
      <c r="A635" s="7" t="s">
        <v>1267</v>
      </c>
      <c r="B635" s="4" t="s">
        <v>1268</v>
      </c>
      <c r="C635" s="8">
        <v>70.103092783505161</v>
      </c>
      <c r="D635" s="6">
        <f t="shared" si="45"/>
        <v>84.123711340206185</v>
      </c>
      <c r="E635" s="6">
        <f t="shared" si="46"/>
        <v>91.134020618556718</v>
      </c>
      <c r="F635" s="6">
        <f t="shared" si="47"/>
        <v>98.144329896907223</v>
      </c>
      <c r="G635" s="6">
        <f t="shared" si="48"/>
        <v>122.68041237113403</v>
      </c>
      <c r="H635" s="6">
        <f t="shared" si="49"/>
        <v>140.20618556701032</v>
      </c>
    </row>
    <row r="636" spans="1:8" s="3" customFormat="1" ht="13.5" thickBot="1" x14ac:dyDescent="0.25">
      <c r="A636" s="7" t="s">
        <v>1269</v>
      </c>
      <c r="B636" s="4" t="s">
        <v>1270</v>
      </c>
      <c r="C636" s="8">
        <v>70.103092783505161</v>
      </c>
      <c r="D636" s="6">
        <f t="shared" si="45"/>
        <v>84.123711340206185</v>
      </c>
      <c r="E636" s="6">
        <f t="shared" si="46"/>
        <v>91.134020618556718</v>
      </c>
      <c r="F636" s="6">
        <f t="shared" si="47"/>
        <v>98.144329896907223</v>
      </c>
      <c r="G636" s="6">
        <f t="shared" si="48"/>
        <v>122.68041237113403</v>
      </c>
      <c r="H636" s="6">
        <f t="shared" si="49"/>
        <v>140.20618556701032</v>
      </c>
    </row>
    <row r="637" spans="1:8" s="3" customFormat="1" ht="13.5" thickBot="1" x14ac:dyDescent="0.25">
      <c r="A637" s="7" t="s">
        <v>1271</v>
      </c>
      <c r="B637" s="4" t="s">
        <v>1272</v>
      </c>
      <c r="C637" s="8">
        <v>18.14432989690722</v>
      </c>
      <c r="D637" s="6">
        <f t="shared" si="45"/>
        <v>21.773195876288664</v>
      </c>
      <c r="E637" s="6">
        <f t="shared" si="46"/>
        <v>23.587628865979386</v>
      </c>
      <c r="F637" s="6">
        <f t="shared" si="47"/>
        <v>25.402061855670105</v>
      </c>
      <c r="G637" s="6">
        <f t="shared" si="48"/>
        <v>31.752577319587633</v>
      </c>
      <c r="H637" s="6">
        <f t="shared" si="49"/>
        <v>36.288659793814439</v>
      </c>
    </row>
    <row r="638" spans="1:8" s="3" customFormat="1" ht="13.5" thickBot="1" x14ac:dyDescent="0.25">
      <c r="A638" s="7" t="s">
        <v>1273</v>
      </c>
      <c r="B638" s="4" t="s">
        <v>1274</v>
      </c>
      <c r="C638" s="8">
        <v>8.0412371134020617</v>
      </c>
      <c r="D638" s="6">
        <f t="shared" si="45"/>
        <v>9.6494845360824737</v>
      </c>
      <c r="E638" s="6">
        <f t="shared" si="46"/>
        <v>10.453608247422681</v>
      </c>
      <c r="F638" s="6">
        <f t="shared" si="47"/>
        <v>11.257731958762886</v>
      </c>
      <c r="G638" s="6">
        <f t="shared" si="48"/>
        <v>14.072164948453608</v>
      </c>
      <c r="H638" s="6">
        <f t="shared" si="49"/>
        <v>16.082474226804123</v>
      </c>
    </row>
    <row r="639" spans="1:8" s="3" customFormat="1" ht="13.5" thickBot="1" x14ac:dyDescent="0.25">
      <c r="A639" s="7" t="s">
        <v>1275</v>
      </c>
      <c r="B639" s="4" t="s">
        <v>1276</v>
      </c>
      <c r="C639" s="8">
        <v>13.298969072164947</v>
      </c>
      <c r="D639" s="6">
        <f t="shared" si="45"/>
        <v>15.958762886597937</v>
      </c>
      <c r="E639" s="6">
        <f t="shared" si="46"/>
        <v>17.288659793814432</v>
      </c>
      <c r="F639" s="6">
        <f t="shared" si="47"/>
        <v>18.618556701030926</v>
      </c>
      <c r="G639" s="6">
        <f t="shared" si="48"/>
        <v>23.273195876288657</v>
      </c>
      <c r="H639" s="6">
        <f t="shared" si="49"/>
        <v>26.597938144329895</v>
      </c>
    </row>
    <row r="640" spans="1:8" s="3" customFormat="1" ht="13.5" thickBot="1" x14ac:dyDescent="0.25">
      <c r="A640" s="7" t="s">
        <v>1277</v>
      </c>
      <c r="B640" s="4" t="s">
        <v>1278</v>
      </c>
      <c r="C640" s="8">
        <v>33.917525773195877</v>
      </c>
      <c r="D640" s="6">
        <f t="shared" si="45"/>
        <v>40.701030927835049</v>
      </c>
      <c r="E640" s="6">
        <f t="shared" si="46"/>
        <v>44.092783505154642</v>
      </c>
      <c r="F640" s="6">
        <f t="shared" si="47"/>
        <v>47.484536082474222</v>
      </c>
      <c r="G640" s="6">
        <f t="shared" si="48"/>
        <v>59.355670103092784</v>
      </c>
      <c r="H640" s="6">
        <f t="shared" si="49"/>
        <v>67.835051546391753</v>
      </c>
    </row>
    <row r="641" spans="1:8" s="3" customFormat="1" ht="13.5" thickBot="1" x14ac:dyDescent="0.25">
      <c r="A641" s="7" t="s">
        <v>1279</v>
      </c>
      <c r="B641" s="4" t="s">
        <v>1280</v>
      </c>
      <c r="C641" s="8">
        <v>21.649484536082475</v>
      </c>
      <c r="D641" s="6">
        <f t="shared" si="45"/>
        <v>25.979381443298969</v>
      </c>
      <c r="E641" s="6">
        <f t="shared" si="46"/>
        <v>28.14432989690722</v>
      </c>
      <c r="F641" s="6">
        <f t="shared" si="47"/>
        <v>30.309278350515463</v>
      </c>
      <c r="G641" s="6">
        <f t="shared" si="48"/>
        <v>37.886597938144334</v>
      </c>
      <c r="H641" s="6">
        <f t="shared" si="49"/>
        <v>43.298969072164951</v>
      </c>
    </row>
    <row r="642" spans="1:8" s="3" customFormat="1" ht="13.5" thickBot="1" x14ac:dyDescent="0.25">
      <c r="A642" s="7" t="s">
        <v>1281</v>
      </c>
      <c r="B642" s="4" t="s">
        <v>1282</v>
      </c>
      <c r="C642" s="8">
        <v>20.618556701030929</v>
      </c>
      <c r="D642" s="6">
        <f t="shared" ref="D642:D705" si="50">C642*120%</f>
        <v>24.742268041237114</v>
      </c>
      <c r="E642" s="6">
        <f t="shared" ref="E642:E705" si="51">C642*130%</f>
        <v>26.80412371134021</v>
      </c>
      <c r="F642" s="6">
        <f t="shared" ref="F642:F705" si="52">C642*140%</f>
        <v>28.865979381443299</v>
      </c>
      <c r="G642" s="6">
        <f t="shared" ref="G642:G705" si="53">C642*175%</f>
        <v>36.082474226804123</v>
      </c>
      <c r="H642" s="6">
        <f t="shared" ref="H642:H705" si="54">C642*2</f>
        <v>41.237113402061858</v>
      </c>
    </row>
    <row r="643" spans="1:8" s="3" customFormat="1" ht="13.5" thickBot="1" x14ac:dyDescent="0.25">
      <c r="A643" s="7" t="s">
        <v>1283</v>
      </c>
      <c r="B643" s="4" t="s">
        <v>1284</v>
      </c>
      <c r="C643" s="8">
        <v>13.752577319587632</v>
      </c>
      <c r="D643" s="6">
        <f t="shared" si="50"/>
        <v>16.503092783505156</v>
      </c>
      <c r="E643" s="6">
        <f t="shared" si="51"/>
        <v>17.878350515463922</v>
      </c>
      <c r="F643" s="6">
        <f t="shared" si="52"/>
        <v>19.253608247422683</v>
      </c>
      <c r="G643" s="6">
        <f t="shared" si="53"/>
        <v>24.067010309278356</v>
      </c>
      <c r="H643" s="6">
        <f t="shared" si="54"/>
        <v>27.505154639175263</v>
      </c>
    </row>
    <row r="644" spans="1:8" s="3" customFormat="1" ht="13.5" thickBot="1" x14ac:dyDescent="0.25">
      <c r="A644" s="7" t="s">
        <v>1285</v>
      </c>
      <c r="B644" s="4" t="s">
        <v>1286</v>
      </c>
      <c r="C644" s="8">
        <v>13.752577319587632</v>
      </c>
      <c r="D644" s="6">
        <f t="shared" si="50"/>
        <v>16.503092783505156</v>
      </c>
      <c r="E644" s="6">
        <f t="shared" si="51"/>
        <v>17.878350515463922</v>
      </c>
      <c r="F644" s="6">
        <f t="shared" si="52"/>
        <v>19.253608247422683</v>
      </c>
      <c r="G644" s="6">
        <f t="shared" si="53"/>
        <v>24.067010309278356</v>
      </c>
      <c r="H644" s="6">
        <f t="shared" si="54"/>
        <v>27.505154639175263</v>
      </c>
    </row>
    <row r="645" spans="1:8" s="3" customFormat="1" ht="13.5" thickBot="1" x14ac:dyDescent="0.25">
      <c r="A645" s="7" t="s">
        <v>1287</v>
      </c>
      <c r="B645" s="4" t="s">
        <v>1288</v>
      </c>
      <c r="C645" s="8">
        <v>13.752577319587632</v>
      </c>
      <c r="D645" s="6">
        <f t="shared" si="50"/>
        <v>16.503092783505156</v>
      </c>
      <c r="E645" s="6">
        <f t="shared" si="51"/>
        <v>17.878350515463922</v>
      </c>
      <c r="F645" s="6">
        <f t="shared" si="52"/>
        <v>19.253608247422683</v>
      </c>
      <c r="G645" s="6">
        <f t="shared" si="53"/>
        <v>24.067010309278356</v>
      </c>
      <c r="H645" s="6">
        <f t="shared" si="54"/>
        <v>27.505154639175263</v>
      </c>
    </row>
    <row r="646" spans="1:8" s="3" customFormat="1" ht="13.5" thickBot="1" x14ac:dyDescent="0.25">
      <c r="A646" s="7" t="s">
        <v>1289</v>
      </c>
      <c r="B646" s="4" t="s">
        <v>1290</v>
      </c>
      <c r="C646" s="8">
        <v>13.752577319587632</v>
      </c>
      <c r="D646" s="6">
        <f t="shared" si="50"/>
        <v>16.503092783505156</v>
      </c>
      <c r="E646" s="6">
        <f t="shared" si="51"/>
        <v>17.878350515463922</v>
      </c>
      <c r="F646" s="6">
        <f t="shared" si="52"/>
        <v>19.253608247422683</v>
      </c>
      <c r="G646" s="6">
        <f t="shared" si="53"/>
        <v>24.067010309278356</v>
      </c>
      <c r="H646" s="6">
        <f t="shared" si="54"/>
        <v>27.505154639175263</v>
      </c>
    </row>
    <row r="647" spans="1:8" s="3" customFormat="1" ht="13.5" thickBot="1" x14ac:dyDescent="0.25">
      <c r="A647" s="7" t="s">
        <v>1291</v>
      </c>
      <c r="B647" s="4" t="s">
        <v>1292</v>
      </c>
      <c r="C647" s="8">
        <v>1.8453608247422681</v>
      </c>
      <c r="D647" s="6">
        <f t="shared" si="50"/>
        <v>2.2144329896907218</v>
      </c>
      <c r="E647" s="6">
        <f t="shared" si="51"/>
        <v>2.3989690721649488</v>
      </c>
      <c r="F647" s="6">
        <f t="shared" si="52"/>
        <v>2.5835051546391754</v>
      </c>
      <c r="G647" s="6">
        <f t="shared" si="53"/>
        <v>3.2293814432989691</v>
      </c>
      <c r="H647" s="6">
        <f t="shared" si="54"/>
        <v>3.6907216494845363</v>
      </c>
    </row>
    <row r="648" spans="1:8" s="3" customFormat="1" ht="13.5" thickBot="1" x14ac:dyDescent="0.25">
      <c r="A648" s="7" t="s">
        <v>1293</v>
      </c>
      <c r="B648" s="4" t="s">
        <v>1294</v>
      </c>
      <c r="C648" s="8">
        <v>1.8453608247422681</v>
      </c>
      <c r="D648" s="6">
        <f t="shared" si="50"/>
        <v>2.2144329896907218</v>
      </c>
      <c r="E648" s="6">
        <f t="shared" si="51"/>
        <v>2.3989690721649488</v>
      </c>
      <c r="F648" s="6">
        <f t="shared" si="52"/>
        <v>2.5835051546391754</v>
      </c>
      <c r="G648" s="6">
        <f t="shared" si="53"/>
        <v>3.2293814432989691</v>
      </c>
      <c r="H648" s="6">
        <f t="shared" si="54"/>
        <v>3.6907216494845363</v>
      </c>
    </row>
    <row r="649" spans="1:8" s="3" customFormat="1" ht="13.5" thickBot="1" x14ac:dyDescent="0.25">
      <c r="A649" s="7" t="s">
        <v>1295</v>
      </c>
      <c r="B649" s="4" t="s">
        <v>1296</v>
      </c>
      <c r="C649" s="8">
        <v>4.5876288659793829</v>
      </c>
      <c r="D649" s="6">
        <f t="shared" si="50"/>
        <v>5.5051546391752595</v>
      </c>
      <c r="E649" s="6">
        <f t="shared" si="51"/>
        <v>5.9639175257731978</v>
      </c>
      <c r="F649" s="6">
        <f t="shared" si="52"/>
        <v>6.4226804123711361</v>
      </c>
      <c r="G649" s="6">
        <f t="shared" si="53"/>
        <v>8.0283505154639201</v>
      </c>
      <c r="H649" s="6">
        <f t="shared" si="54"/>
        <v>9.1752577319587658</v>
      </c>
    </row>
    <row r="650" spans="1:8" s="3" customFormat="1" ht="13.5" thickBot="1" x14ac:dyDescent="0.25">
      <c r="A650" s="7" t="s">
        <v>1297</v>
      </c>
      <c r="B650" s="4" t="s">
        <v>1298</v>
      </c>
      <c r="C650" s="8">
        <v>1.8453608247422681</v>
      </c>
      <c r="D650" s="6">
        <f t="shared" si="50"/>
        <v>2.2144329896907218</v>
      </c>
      <c r="E650" s="6">
        <f t="shared" si="51"/>
        <v>2.3989690721649488</v>
      </c>
      <c r="F650" s="6">
        <f t="shared" si="52"/>
        <v>2.5835051546391754</v>
      </c>
      <c r="G650" s="6">
        <f t="shared" si="53"/>
        <v>3.2293814432989691</v>
      </c>
      <c r="H650" s="6">
        <f t="shared" si="54"/>
        <v>3.6907216494845363</v>
      </c>
    </row>
    <row r="651" spans="1:8" s="3" customFormat="1" ht="13.5" thickBot="1" x14ac:dyDescent="0.25">
      <c r="A651" s="7" t="s">
        <v>1299</v>
      </c>
      <c r="B651" s="4" t="s">
        <v>1300</v>
      </c>
      <c r="C651" s="8">
        <v>2.2403003754693369</v>
      </c>
      <c r="D651" s="6">
        <f t="shared" si="50"/>
        <v>2.6883604505632044</v>
      </c>
      <c r="E651" s="6">
        <f t="shared" si="51"/>
        <v>2.9123904881101379</v>
      </c>
      <c r="F651" s="6">
        <f t="shared" si="52"/>
        <v>3.1364205256570714</v>
      </c>
      <c r="G651" s="6">
        <f t="shared" si="53"/>
        <v>3.9205256570713396</v>
      </c>
      <c r="H651" s="6">
        <f t="shared" si="54"/>
        <v>4.4806007509386738</v>
      </c>
    </row>
    <row r="652" spans="1:8" s="3" customFormat="1" ht="13.5" thickBot="1" x14ac:dyDescent="0.25">
      <c r="A652" s="7" t="s">
        <v>1301</v>
      </c>
      <c r="B652" s="4" t="s">
        <v>1302</v>
      </c>
      <c r="C652" s="8">
        <v>1.8453608247422681</v>
      </c>
      <c r="D652" s="6">
        <f t="shared" si="50"/>
        <v>2.2144329896907218</v>
      </c>
      <c r="E652" s="6">
        <f t="shared" si="51"/>
        <v>2.3989690721649488</v>
      </c>
      <c r="F652" s="6">
        <f t="shared" si="52"/>
        <v>2.5835051546391754</v>
      </c>
      <c r="G652" s="6">
        <f t="shared" si="53"/>
        <v>3.2293814432989691</v>
      </c>
      <c r="H652" s="6">
        <f t="shared" si="54"/>
        <v>3.6907216494845363</v>
      </c>
    </row>
    <row r="653" spans="1:8" s="3" customFormat="1" ht="13.5" thickBot="1" x14ac:dyDescent="0.25">
      <c r="A653" s="7" t="s">
        <v>1303</v>
      </c>
      <c r="B653" s="4" t="s">
        <v>1304</v>
      </c>
      <c r="C653" s="8">
        <v>1.8453608247422681</v>
      </c>
      <c r="D653" s="6">
        <f t="shared" si="50"/>
        <v>2.2144329896907218</v>
      </c>
      <c r="E653" s="6">
        <f t="shared" si="51"/>
        <v>2.3989690721649488</v>
      </c>
      <c r="F653" s="6">
        <f t="shared" si="52"/>
        <v>2.5835051546391754</v>
      </c>
      <c r="G653" s="6">
        <f t="shared" si="53"/>
        <v>3.2293814432989691</v>
      </c>
      <c r="H653" s="6">
        <f t="shared" si="54"/>
        <v>3.6907216494845363</v>
      </c>
    </row>
    <row r="654" spans="1:8" s="3" customFormat="1" ht="13.5" thickBot="1" x14ac:dyDescent="0.25">
      <c r="A654" s="7" t="s">
        <v>1305</v>
      </c>
      <c r="B654" s="4" t="s">
        <v>1306</v>
      </c>
      <c r="C654" s="8">
        <v>1.8453608247422684</v>
      </c>
      <c r="D654" s="6">
        <f t="shared" si="50"/>
        <v>2.2144329896907218</v>
      </c>
      <c r="E654" s="6">
        <f t="shared" si="51"/>
        <v>2.3989690721649488</v>
      </c>
      <c r="F654" s="6">
        <f t="shared" si="52"/>
        <v>2.5835051546391754</v>
      </c>
      <c r="G654" s="6">
        <f t="shared" si="53"/>
        <v>3.2293814432989696</v>
      </c>
      <c r="H654" s="6">
        <f t="shared" si="54"/>
        <v>3.6907216494845367</v>
      </c>
    </row>
    <row r="655" spans="1:8" s="3" customFormat="1" ht="13.5" thickBot="1" x14ac:dyDescent="0.25">
      <c r="A655" s="7" t="s">
        <v>1307</v>
      </c>
      <c r="B655" s="4" t="s">
        <v>1308</v>
      </c>
      <c r="C655" s="8">
        <v>1.8453608247422681</v>
      </c>
      <c r="D655" s="6">
        <f t="shared" si="50"/>
        <v>2.2144329896907218</v>
      </c>
      <c r="E655" s="6">
        <f t="shared" si="51"/>
        <v>2.3989690721649488</v>
      </c>
      <c r="F655" s="6">
        <f t="shared" si="52"/>
        <v>2.5835051546391754</v>
      </c>
      <c r="G655" s="6">
        <f t="shared" si="53"/>
        <v>3.2293814432989691</v>
      </c>
      <c r="H655" s="6">
        <f t="shared" si="54"/>
        <v>3.6907216494845363</v>
      </c>
    </row>
    <row r="656" spans="1:8" s="3" customFormat="1" ht="13.5" thickBot="1" x14ac:dyDescent="0.25">
      <c r="A656" s="7" t="s">
        <v>1309</v>
      </c>
      <c r="B656" s="4" t="s">
        <v>1310</v>
      </c>
      <c r="C656" s="8">
        <v>4.5876288659793829</v>
      </c>
      <c r="D656" s="6">
        <f t="shared" si="50"/>
        <v>5.5051546391752595</v>
      </c>
      <c r="E656" s="6">
        <f t="shared" si="51"/>
        <v>5.9639175257731978</v>
      </c>
      <c r="F656" s="6">
        <f t="shared" si="52"/>
        <v>6.4226804123711361</v>
      </c>
      <c r="G656" s="6">
        <f t="shared" si="53"/>
        <v>8.0283505154639201</v>
      </c>
      <c r="H656" s="6">
        <f t="shared" si="54"/>
        <v>9.1752577319587658</v>
      </c>
    </row>
    <row r="657" spans="1:8" s="3" customFormat="1" ht="13.5" thickBot="1" x14ac:dyDescent="0.25">
      <c r="A657" s="7" t="s">
        <v>1311</v>
      </c>
      <c r="B657" s="4" t="s">
        <v>1312</v>
      </c>
      <c r="C657" s="8">
        <v>1.8453608247422681</v>
      </c>
      <c r="D657" s="6">
        <f t="shared" si="50"/>
        <v>2.2144329896907218</v>
      </c>
      <c r="E657" s="6">
        <f t="shared" si="51"/>
        <v>2.3989690721649488</v>
      </c>
      <c r="F657" s="6">
        <f t="shared" si="52"/>
        <v>2.5835051546391754</v>
      </c>
      <c r="G657" s="6">
        <f t="shared" si="53"/>
        <v>3.2293814432989691</v>
      </c>
      <c r="H657" s="6">
        <f t="shared" si="54"/>
        <v>3.6907216494845363</v>
      </c>
    </row>
    <row r="658" spans="1:8" s="3" customFormat="1" ht="13.5" thickBot="1" x14ac:dyDescent="0.25">
      <c r="A658" s="7" t="s">
        <v>1313</v>
      </c>
      <c r="B658" s="4" t="s">
        <v>1314</v>
      </c>
      <c r="C658" s="8">
        <v>2.4536082474226806</v>
      </c>
      <c r="D658" s="6">
        <f t="shared" si="50"/>
        <v>2.9443298969072167</v>
      </c>
      <c r="E658" s="6">
        <f t="shared" si="51"/>
        <v>3.1896907216494848</v>
      </c>
      <c r="F658" s="6">
        <f t="shared" si="52"/>
        <v>3.4350515463917528</v>
      </c>
      <c r="G658" s="6">
        <f t="shared" si="53"/>
        <v>4.2938144329896915</v>
      </c>
      <c r="H658" s="6">
        <f t="shared" si="54"/>
        <v>4.9072164948453612</v>
      </c>
    </row>
    <row r="659" spans="1:8" s="3" customFormat="1" ht="13.5" thickBot="1" x14ac:dyDescent="0.25">
      <c r="A659" s="7" t="s">
        <v>1315</v>
      </c>
      <c r="B659" s="4" t="s">
        <v>1316</v>
      </c>
      <c r="C659" s="8">
        <v>2.4536082474226806</v>
      </c>
      <c r="D659" s="6">
        <f t="shared" si="50"/>
        <v>2.9443298969072167</v>
      </c>
      <c r="E659" s="6">
        <f t="shared" si="51"/>
        <v>3.1896907216494848</v>
      </c>
      <c r="F659" s="6">
        <f t="shared" si="52"/>
        <v>3.4350515463917528</v>
      </c>
      <c r="G659" s="6">
        <f t="shared" si="53"/>
        <v>4.2938144329896915</v>
      </c>
      <c r="H659" s="6">
        <f t="shared" si="54"/>
        <v>4.9072164948453612</v>
      </c>
    </row>
    <row r="660" spans="1:8" s="3" customFormat="1" ht="13.5" thickBot="1" x14ac:dyDescent="0.25">
      <c r="A660" s="7" t="s">
        <v>1317</v>
      </c>
      <c r="B660" s="4" t="s">
        <v>1316</v>
      </c>
      <c r="C660" s="8">
        <v>5.4123711340206189</v>
      </c>
      <c r="D660" s="6">
        <f t="shared" si="50"/>
        <v>6.4948453608247423</v>
      </c>
      <c r="E660" s="6">
        <f t="shared" si="51"/>
        <v>7.0360824742268049</v>
      </c>
      <c r="F660" s="6">
        <f t="shared" si="52"/>
        <v>7.5773195876288657</v>
      </c>
      <c r="G660" s="6">
        <f t="shared" si="53"/>
        <v>9.4716494845360835</v>
      </c>
      <c r="H660" s="6">
        <f t="shared" si="54"/>
        <v>10.824742268041238</v>
      </c>
    </row>
    <row r="661" spans="1:8" s="3" customFormat="1" ht="13.5" thickBot="1" x14ac:dyDescent="0.25">
      <c r="A661" s="7" t="s">
        <v>1318</v>
      </c>
      <c r="B661" s="4" t="s">
        <v>1319</v>
      </c>
      <c r="C661" s="8">
        <v>2.4536082474226806</v>
      </c>
      <c r="D661" s="6">
        <f t="shared" si="50"/>
        <v>2.9443298969072167</v>
      </c>
      <c r="E661" s="6">
        <f t="shared" si="51"/>
        <v>3.1896907216494848</v>
      </c>
      <c r="F661" s="6">
        <f t="shared" si="52"/>
        <v>3.4350515463917528</v>
      </c>
      <c r="G661" s="6">
        <f t="shared" si="53"/>
        <v>4.2938144329896915</v>
      </c>
      <c r="H661" s="6">
        <f t="shared" si="54"/>
        <v>4.9072164948453612</v>
      </c>
    </row>
    <row r="662" spans="1:8" s="3" customFormat="1" ht="13.5" thickBot="1" x14ac:dyDescent="0.25">
      <c r="A662" s="7" t="s">
        <v>1320</v>
      </c>
      <c r="B662" s="4" t="s">
        <v>1321</v>
      </c>
      <c r="C662" s="8">
        <v>2.4536082474226806</v>
      </c>
      <c r="D662" s="6">
        <f t="shared" si="50"/>
        <v>2.9443298969072167</v>
      </c>
      <c r="E662" s="6">
        <f t="shared" si="51"/>
        <v>3.1896907216494848</v>
      </c>
      <c r="F662" s="6">
        <f t="shared" si="52"/>
        <v>3.4350515463917528</v>
      </c>
      <c r="G662" s="6">
        <f t="shared" si="53"/>
        <v>4.2938144329896915</v>
      </c>
      <c r="H662" s="6">
        <f t="shared" si="54"/>
        <v>4.9072164948453612</v>
      </c>
    </row>
    <row r="663" spans="1:8" s="3" customFormat="1" ht="13.5" thickBot="1" x14ac:dyDescent="0.25">
      <c r="A663" s="7" t="s">
        <v>1322</v>
      </c>
      <c r="B663" s="4" t="s">
        <v>1323</v>
      </c>
      <c r="C663" s="8">
        <v>2.4536082474226806</v>
      </c>
      <c r="D663" s="6">
        <f t="shared" si="50"/>
        <v>2.9443298969072167</v>
      </c>
      <c r="E663" s="6">
        <f t="shared" si="51"/>
        <v>3.1896907216494848</v>
      </c>
      <c r="F663" s="6">
        <f t="shared" si="52"/>
        <v>3.4350515463917528</v>
      </c>
      <c r="G663" s="6">
        <f t="shared" si="53"/>
        <v>4.2938144329896915</v>
      </c>
      <c r="H663" s="6">
        <f t="shared" si="54"/>
        <v>4.9072164948453612</v>
      </c>
    </row>
    <row r="664" spans="1:8" s="3" customFormat="1" ht="13.5" thickBot="1" x14ac:dyDescent="0.25">
      <c r="A664" s="7" t="s">
        <v>1324</v>
      </c>
      <c r="B664" s="4" t="s">
        <v>1325</v>
      </c>
      <c r="C664" s="8">
        <v>2.4536082474226806</v>
      </c>
      <c r="D664" s="6">
        <f t="shared" si="50"/>
        <v>2.9443298969072167</v>
      </c>
      <c r="E664" s="6">
        <f t="shared" si="51"/>
        <v>3.1896907216494848</v>
      </c>
      <c r="F664" s="6">
        <f t="shared" si="52"/>
        <v>3.4350515463917528</v>
      </c>
      <c r="G664" s="6">
        <f t="shared" si="53"/>
        <v>4.2938144329896915</v>
      </c>
      <c r="H664" s="6">
        <f t="shared" si="54"/>
        <v>4.9072164948453612</v>
      </c>
    </row>
    <row r="665" spans="1:8" s="3" customFormat="1" ht="13.5" thickBot="1" x14ac:dyDescent="0.25">
      <c r="A665" s="7" t="s">
        <v>1326</v>
      </c>
      <c r="B665" s="4" t="s">
        <v>1327</v>
      </c>
      <c r="C665" s="8">
        <v>2.4536082474226806</v>
      </c>
      <c r="D665" s="6">
        <f t="shared" si="50"/>
        <v>2.9443298969072167</v>
      </c>
      <c r="E665" s="6">
        <f t="shared" si="51"/>
        <v>3.1896907216494848</v>
      </c>
      <c r="F665" s="6">
        <f t="shared" si="52"/>
        <v>3.4350515463917528</v>
      </c>
      <c r="G665" s="6">
        <f t="shared" si="53"/>
        <v>4.2938144329896915</v>
      </c>
      <c r="H665" s="6">
        <f t="shared" si="54"/>
        <v>4.9072164948453612</v>
      </c>
    </row>
    <row r="666" spans="1:8" s="3" customFormat="1" ht="13.5" thickBot="1" x14ac:dyDescent="0.25">
      <c r="A666" s="7" t="s">
        <v>1328</v>
      </c>
      <c r="B666" s="4" t="s">
        <v>1329</v>
      </c>
      <c r="C666" s="8">
        <v>2.4536082474226806</v>
      </c>
      <c r="D666" s="6">
        <f t="shared" si="50"/>
        <v>2.9443298969072167</v>
      </c>
      <c r="E666" s="6">
        <f t="shared" si="51"/>
        <v>3.1896907216494848</v>
      </c>
      <c r="F666" s="6">
        <f t="shared" si="52"/>
        <v>3.4350515463917528</v>
      </c>
      <c r="G666" s="6">
        <f t="shared" si="53"/>
        <v>4.2938144329896915</v>
      </c>
      <c r="H666" s="6">
        <f t="shared" si="54"/>
        <v>4.9072164948453612</v>
      </c>
    </row>
    <row r="667" spans="1:8" s="3" customFormat="1" ht="13.5" thickBot="1" x14ac:dyDescent="0.25">
      <c r="A667" s="7" t="s">
        <v>1330</v>
      </c>
      <c r="B667" s="4" t="s">
        <v>1329</v>
      </c>
      <c r="C667" s="8">
        <v>5.4123711340206189</v>
      </c>
      <c r="D667" s="6">
        <f t="shared" si="50"/>
        <v>6.4948453608247423</v>
      </c>
      <c r="E667" s="6">
        <f t="shared" si="51"/>
        <v>7.0360824742268049</v>
      </c>
      <c r="F667" s="6">
        <f t="shared" si="52"/>
        <v>7.5773195876288657</v>
      </c>
      <c r="G667" s="6">
        <f t="shared" si="53"/>
        <v>9.4716494845360835</v>
      </c>
      <c r="H667" s="6">
        <f t="shared" si="54"/>
        <v>10.824742268041238</v>
      </c>
    </row>
    <row r="668" spans="1:8" s="3" customFormat="1" ht="13.5" thickBot="1" x14ac:dyDescent="0.25">
      <c r="A668" s="7" t="s">
        <v>1331</v>
      </c>
      <c r="B668" s="4" t="s">
        <v>1332</v>
      </c>
      <c r="C668" s="8">
        <v>2.4536082474226806</v>
      </c>
      <c r="D668" s="6">
        <f t="shared" si="50"/>
        <v>2.9443298969072167</v>
      </c>
      <c r="E668" s="6">
        <f t="shared" si="51"/>
        <v>3.1896907216494848</v>
      </c>
      <c r="F668" s="6">
        <f t="shared" si="52"/>
        <v>3.4350515463917528</v>
      </c>
      <c r="G668" s="6">
        <f t="shared" si="53"/>
        <v>4.2938144329896915</v>
      </c>
      <c r="H668" s="6">
        <f t="shared" si="54"/>
        <v>4.9072164948453612</v>
      </c>
    </row>
    <row r="669" spans="1:8" s="3" customFormat="1" ht="13.5" thickBot="1" x14ac:dyDescent="0.25">
      <c r="A669" s="7" t="s">
        <v>1333</v>
      </c>
      <c r="B669" s="4" t="s">
        <v>1334</v>
      </c>
      <c r="C669" s="8">
        <v>0.7938144329896909</v>
      </c>
      <c r="D669" s="6">
        <f t="shared" si="50"/>
        <v>0.95257731958762903</v>
      </c>
      <c r="E669" s="6">
        <f t="shared" si="51"/>
        <v>1.0319587628865983</v>
      </c>
      <c r="F669" s="6">
        <f t="shared" si="52"/>
        <v>1.1113402061855673</v>
      </c>
      <c r="G669" s="6">
        <f t="shared" si="53"/>
        <v>1.3891752577319592</v>
      </c>
      <c r="H669" s="6">
        <f t="shared" si="54"/>
        <v>1.5876288659793818</v>
      </c>
    </row>
    <row r="670" spans="1:8" s="3" customFormat="1" ht="13.5" thickBot="1" x14ac:dyDescent="0.25">
      <c r="A670" s="7" t="s">
        <v>1335</v>
      </c>
      <c r="B670" s="4" t="s">
        <v>1336</v>
      </c>
      <c r="C670" s="8">
        <v>0.79381443298969079</v>
      </c>
      <c r="D670" s="6">
        <f t="shared" si="50"/>
        <v>0.95257731958762892</v>
      </c>
      <c r="E670" s="6">
        <f t="shared" si="51"/>
        <v>1.031958762886598</v>
      </c>
      <c r="F670" s="6">
        <f t="shared" si="52"/>
        <v>1.1113402061855671</v>
      </c>
      <c r="G670" s="6">
        <f t="shared" si="53"/>
        <v>1.3891752577319589</v>
      </c>
      <c r="H670" s="6">
        <f t="shared" si="54"/>
        <v>1.5876288659793816</v>
      </c>
    </row>
    <row r="671" spans="1:8" s="3" customFormat="1" ht="13.5" thickBot="1" x14ac:dyDescent="0.25">
      <c r="A671" s="7" t="s">
        <v>1337</v>
      </c>
      <c r="B671" s="4" t="s">
        <v>1338</v>
      </c>
      <c r="C671" s="8">
        <v>0.79381443298969079</v>
      </c>
      <c r="D671" s="6">
        <f t="shared" si="50"/>
        <v>0.95257731958762892</v>
      </c>
      <c r="E671" s="6">
        <f t="shared" si="51"/>
        <v>1.031958762886598</v>
      </c>
      <c r="F671" s="6">
        <f t="shared" si="52"/>
        <v>1.1113402061855671</v>
      </c>
      <c r="G671" s="6">
        <f t="shared" si="53"/>
        <v>1.3891752577319589</v>
      </c>
      <c r="H671" s="6">
        <f t="shared" si="54"/>
        <v>1.5876288659793816</v>
      </c>
    </row>
    <row r="672" spans="1:8" s="3" customFormat="1" ht="13.5" thickBot="1" x14ac:dyDescent="0.25">
      <c r="A672" s="7" t="s">
        <v>1339</v>
      </c>
      <c r="B672" s="4" t="s">
        <v>1340</v>
      </c>
      <c r="C672" s="8">
        <v>0.79381443298969079</v>
      </c>
      <c r="D672" s="6">
        <f t="shared" si="50"/>
        <v>0.95257731958762892</v>
      </c>
      <c r="E672" s="6">
        <f t="shared" si="51"/>
        <v>1.031958762886598</v>
      </c>
      <c r="F672" s="6">
        <f t="shared" si="52"/>
        <v>1.1113402061855671</v>
      </c>
      <c r="G672" s="6">
        <f t="shared" si="53"/>
        <v>1.3891752577319589</v>
      </c>
      <c r="H672" s="6">
        <f t="shared" si="54"/>
        <v>1.5876288659793816</v>
      </c>
    </row>
    <row r="673" spans="1:8" s="3" customFormat="1" ht="13.5" thickBot="1" x14ac:dyDescent="0.25">
      <c r="A673" s="7" t="s">
        <v>1341</v>
      </c>
      <c r="B673" s="4" t="s">
        <v>1342</v>
      </c>
      <c r="C673" s="8">
        <v>0.79381443298969079</v>
      </c>
      <c r="D673" s="6">
        <f t="shared" si="50"/>
        <v>0.95257731958762892</v>
      </c>
      <c r="E673" s="6">
        <f t="shared" si="51"/>
        <v>1.031958762886598</v>
      </c>
      <c r="F673" s="6">
        <f t="shared" si="52"/>
        <v>1.1113402061855671</v>
      </c>
      <c r="G673" s="6">
        <f t="shared" si="53"/>
        <v>1.3891752577319589</v>
      </c>
      <c r="H673" s="6">
        <f t="shared" si="54"/>
        <v>1.5876288659793816</v>
      </c>
    </row>
    <row r="674" spans="1:8" s="3" customFormat="1" ht="13.5" thickBot="1" x14ac:dyDescent="0.25">
      <c r="A674" s="7" t="s">
        <v>1343</v>
      </c>
      <c r="B674" s="4" t="s">
        <v>1344</v>
      </c>
      <c r="C674" s="8">
        <v>0.79381443298969079</v>
      </c>
      <c r="D674" s="6">
        <f t="shared" si="50"/>
        <v>0.95257731958762892</v>
      </c>
      <c r="E674" s="6">
        <f t="shared" si="51"/>
        <v>1.031958762886598</v>
      </c>
      <c r="F674" s="6">
        <f t="shared" si="52"/>
        <v>1.1113402061855671</v>
      </c>
      <c r="G674" s="6">
        <f t="shared" si="53"/>
        <v>1.3891752577319589</v>
      </c>
      <c r="H674" s="6">
        <f t="shared" si="54"/>
        <v>1.5876288659793816</v>
      </c>
    </row>
    <row r="675" spans="1:8" s="3" customFormat="1" ht="13.5" thickBot="1" x14ac:dyDescent="0.25">
      <c r="A675" s="7" t="s">
        <v>1345</v>
      </c>
      <c r="B675" s="4" t="s">
        <v>1346</v>
      </c>
      <c r="C675" s="8">
        <v>0.79381443298969079</v>
      </c>
      <c r="D675" s="6">
        <f t="shared" si="50"/>
        <v>0.95257731958762892</v>
      </c>
      <c r="E675" s="6">
        <f t="shared" si="51"/>
        <v>1.031958762886598</v>
      </c>
      <c r="F675" s="6">
        <f t="shared" si="52"/>
        <v>1.1113402061855671</v>
      </c>
      <c r="G675" s="6">
        <f t="shared" si="53"/>
        <v>1.3891752577319589</v>
      </c>
      <c r="H675" s="6">
        <f t="shared" si="54"/>
        <v>1.5876288659793816</v>
      </c>
    </row>
    <row r="676" spans="1:8" s="3" customFormat="1" ht="13.5" thickBot="1" x14ac:dyDescent="0.25">
      <c r="A676" s="7" t="s">
        <v>1347</v>
      </c>
      <c r="B676" s="4" t="s">
        <v>1348</v>
      </c>
      <c r="C676" s="8">
        <v>0.79381443298969079</v>
      </c>
      <c r="D676" s="6">
        <f t="shared" si="50"/>
        <v>0.95257731958762892</v>
      </c>
      <c r="E676" s="6">
        <f t="shared" si="51"/>
        <v>1.031958762886598</v>
      </c>
      <c r="F676" s="6">
        <f t="shared" si="52"/>
        <v>1.1113402061855671</v>
      </c>
      <c r="G676" s="6">
        <f t="shared" si="53"/>
        <v>1.3891752577319589</v>
      </c>
      <c r="H676" s="6">
        <f t="shared" si="54"/>
        <v>1.5876288659793816</v>
      </c>
    </row>
    <row r="677" spans="1:8" s="3" customFormat="1" ht="13.5" thickBot="1" x14ac:dyDescent="0.25">
      <c r="A677" s="7" t="s">
        <v>1349</v>
      </c>
      <c r="B677" s="4" t="s">
        <v>1350</v>
      </c>
      <c r="C677" s="8">
        <v>0.79381443298969079</v>
      </c>
      <c r="D677" s="6">
        <f t="shared" si="50"/>
        <v>0.95257731958762892</v>
      </c>
      <c r="E677" s="6">
        <f t="shared" si="51"/>
        <v>1.031958762886598</v>
      </c>
      <c r="F677" s="6">
        <f t="shared" si="52"/>
        <v>1.1113402061855671</v>
      </c>
      <c r="G677" s="6">
        <f t="shared" si="53"/>
        <v>1.3891752577319589</v>
      </c>
      <c r="H677" s="6">
        <f t="shared" si="54"/>
        <v>1.5876288659793816</v>
      </c>
    </row>
    <row r="678" spans="1:8" s="3" customFormat="1" ht="13.5" thickBot="1" x14ac:dyDescent="0.25">
      <c r="A678" s="7" t="s">
        <v>1351</v>
      </c>
      <c r="B678" s="4" t="s">
        <v>1352</v>
      </c>
      <c r="C678" s="8">
        <v>4.2268041237113403</v>
      </c>
      <c r="D678" s="6">
        <f t="shared" si="50"/>
        <v>5.072164948453608</v>
      </c>
      <c r="E678" s="6">
        <f t="shared" si="51"/>
        <v>5.4948453608247423</v>
      </c>
      <c r="F678" s="6">
        <f t="shared" si="52"/>
        <v>5.9175257731958757</v>
      </c>
      <c r="G678" s="6">
        <f t="shared" si="53"/>
        <v>7.3969072164948457</v>
      </c>
      <c r="H678" s="6">
        <f t="shared" si="54"/>
        <v>8.4536082474226806</v>
      </c>
    </row>
    <row r="679" spans="1:8" s="3" customFormat="1" ht="13.5" thickBot="1" x14ac:dyDescent="0.25">
      <c r="A679" s="7" t="s">
        <v>1353</v>
      </c>
      <c r="B679" s="4" t="s">
        <v>1354</v>
      </c>
      <c r="C679" s="8">
        <v>4.2268041237113403</v>
      </c>
      <c r="D679" s="6">
        <f t="shared" si="50"/>
        <v>5.072164948453608</v>
      </c>
      <c r="E679" s="6">
        <f t="shared" si="51"/>
        <v>5.4948453608247423</v>
      </c>
      <c r="F679" s="6">
        <f t="shared" si="52"/>
        <v>5.9175257731958757</v>
      </c>
      <c r="G679" s="6">
        <f t="shared" si="53"/>
        <v>7.3969072164948457</v>
      </c>
      <c r="H679" s="6">
        <f t="shared" si="54"/>
        <v>8.4536082474226806</v>
      </c>
    </row>
    <row r="680" spans="1:8" s="3" customFormat="1" ht="13.5" thickBot="1" x14ac:dyDescent="0.25">
      <c r="A680" s="7" t="s">
        <v>1355</v>
      </c>
      <c r="B680" s="4" t="s">
        <v>1354</v>
      </c>
      <c r="C680" s="8">
        <v>7.6804123711340209</v>
      </c>
      <c r="D680" s="6">
        <f t="shared" si="50"/>
        <v>9.216494845360824</v>
      </c>
      <c r="E680" s="6">
        <f t="shared" si="51"/>
        <v>9.9845360824742269</v>
      </c>
      <c r="F680" s="6">
        <f t="shared" si="52"/>
        <v>10.752577319587628</v>
      </c>
      <c r="G680" s="6">
        <f t="shared" si="53"/>
        <v>13.440721649484537</v>
      </c>
      <c r="H680" s="6">
        <f t="shared" si="54"/>
        <v>15.360824742268042</v>
      </c>
    </row>
    <row r="681" spans="1:8" s="3" customFormat="1" ht="13.5" thickBot="1" x14ac:dyDescent="0.25">
      <c r="A681" s="7" t="s">
        <v>1356</v>
      </c>
      <c r="B681" s="4" t="s">
        <v>1357</v>
      </c>
      <c r="C681" s="8">
        <v>4.2268041237113403</v>
      </c>
      <c r="D681" s="6">
        <f t="shared" si="50"/>
        <v>5.072164948453608</v>
      </c>
      <c r="E681" s="6">
        <f t="shared" si="51"/>
        <v>5.4948453608247423</v>
      </c>
      <c r="F681" s="6">
        <f t="shared" si="52"/>
        <v>5.9175257731958757</v>
      </c>
      <c r="G681" s="6">
        <f t="shared" si="53"/>
        <v>7.3969072164948457</v>
      </c>
      <c r="H681" s="6">
        <f t="shared" si="54"/>
        <v>8.4536082474226806</v>
      </c>
    </row>
    <row r="682" spans="1:8" s="3" customFormat="1" ht="13.5" thickBot="1" x14ac:dyDescent="0.25">
      <c r="A682" s="7" t="s">
        <v>1358</v>
      </c>
      <c r="B682" s="4" t="s">
        <v>1359</v>
      </c>
      <c r="C682" s="8">
        <v>4.2268041237113403</v>
      </c>
      <c r="D682" s="6">
        <f t="shared" si="50"/>
        <v>5.072164948453608</v>
      </c>
      <c r="E682" s="6">
        <f t="shared" si="51"/>
        <v>5.4948453608247423</v>
      </c>
      <c r="F682" s="6">
        <f t="shared" si="52"/>
        <v>5.9175257731958757</v>
      </c>
      <c r="G682" s="6">
        <f t="shared" si="53"/>
        <v>7.3969072164948457</v>
      </c>
      <c r="H682" s="6">
        <f t="shared" si="54"/>
        <v>8.4536082474226806</v>
      </c>
    </row>
    <row r="683" spans="1:8" s="3" customFormat="1" ht="13.5" thickBot="1" x14ac:dyDescent="0.25">
      <c r="A683" s="7" t="s">
        <v>1360</v>
      </c>
      <c r="B683" s="4" t="s">
        <v>1361</v>
      </c>
      <c r="C683" s="8">
        <v>4.2268041237113403</v>
      </c>
      <c r="D683" s="6">
        <f t="shared" si="50"/>
        <v>5.072164948453608</v>
      </c>
      <c r="E683" s="6">
        <f t="shared" si="51"/>
        <v>5.4948453608247423</v>
      </c>
      <c r="F683" s="6">
        <f t="shared" si="52"/>
        <v>5.9175257731958757</v>
      </c>
      <c r="G683" s="6">
        <f t="shared" si="53"/>
        <v>7.3969072164948457</v>
      </c>
      <c r="H683" s="6">
        <f t="shared" si="54"/>
        <v>8.4536082474226806</v>
      </c>
    </row>
    <row r="684" spans="1:8" s="3" customFormat="1" ht="13.5" thickBot="1" x14ac:dyDescent="0.25">
      <c r="A684" s="7" t="s">
        <v>1362</v>
      </c>
      <c r="B684" s="4" t="s">
        <v>1363</v>
      </c>
      <c r="C684" s="8">
        <v>4.2268041237113403</v>
      </c>
      <c r="D684" s="6">
        <f t="shared" si="50"/>
        <v>5.072164948453608</v>
      </c>
      <c r="E684" s="6">
        <f t="shared" si="51"/>
        <v>5.4948453608247423</v>
      </c>
      <c r="F684" s="6">
        <f t="shared" si="52"/>
        <v>5.9175257731958757</v>
      </c>
      <c r="G684" s="6">
        <f t="shared" si="53"/>
        <v>7.3969072164948457</v>
      </c>
      <c r="H684" s="6">
        <f t="shared" si="54"/>
        <v>8.4536082474226806</v>
      </c>
    </row>
    <row r="685" spans="1:8" s="3" customFormat="1" ht="13.5" thickBot="1" x14ac:dyDescent="0.25">
      <c r="A685" s="7" t="s">
        <v>1364</v>
      </c>
      <c r="B685" s="4" t="s">
        <v>1365</v>
      </c>
      <c r="C685" s="8">
        <v>4.2268041237113403</v>
      </c>
      <c r="D685" s="6">
        <f t="shared" si="50"/>
        <v>5.072164948453608</v>
      </c>
      <c r="E685" s="6">
        <f t="shared" si="51"/>
        <v>5.4948453608247423</v>
      </c>
      <c r="F685" s="6">
        <f t="shared" si="52"/>
        <v>5.9175257731958757</v>
      </c>
      <c r="G685" s="6">
        <f t="shared" si="53"/>
        <v>7.3969072164948457</v>
      </c>
      <c r="H685" s="6">
        <f t="shared" si="54"/>
        <v>8.4536082474226806</v>
      </c>
    </row>
    <row r="686" spans="1:8" s="3" customFormat="1" ht="13.5" thickBot="1" x14ac:dyDescent="0.25">
      <c r="A686" s="7" t="s">
        <v>1366</v>
      </c>
      <c r="B686" s="4" t="s">
        <v>1367</v>
      </c>
      <c r="C686" s="8">
        <v>4.2268041237113403</v>
      </c>
      <c r="D686" s="6">
        <f t="shared" si="50"/>
        <v>5.072164948453608</v>
      </c>
      <c r="E686" s="6">
        <f t="shared" si="51"/>
        <v>5.4948453608247423</v>
      </c>
      <c r="F686" s="6">
        <f t="shared" si="52"/>
        <v>5.9175257731958757</v>
      </c>
      <c r="G686" s="6">
        <f t="shared" si="53"/>
        <v>7.3969072164948457</v>
      </c>
      <c r="H686" s="6">
        <f t="shared" si="54"/>
        <v>8.4536082474226806</v>
      </c>
    </row>
    <row r="687" spans="1:8" s="3" customFormat="1" ht="13.5" thickBot="1" x14ac:dyDescent="0.25">
      <c r="A687" s="7" t="s">
        <v>1368</v>
      </c>
      <c r="B687" s="4" t="s">
        <v>1367</v>
      </c>
      <c r="C687" s="8">
        <v>7.6804123711340209</v>
      </c>
      <c r="D687" s="6">
        <f t="shared" si="50"/>
        <v>9.216494845360824</v>
      </c>
      <c r="E687" s="6">
        <f t="shared" si="51"/>
        <v>9.9845360824742269</v>
      </c>
      <c r="F687" s="6">
        <f t="shared" si="52"/>
        <v>10.752577319587628</v>
      </c>
      <c r="G687" s="6">
        <f t="shared" si="53"/>
        <v>13.440721649484537</v>
      </c>
      <c r="H687" s="6">
        <f t="shared" si="54"/>
        <v>15.360824742268042</v>
      </c>
    </row>
    <row r="688" spans="1:8" s="3" customFormat="1" ht="13.5" thickBot="1" x14ac:dyDescent="0.25">
      <c r="A688" s="7" t="s">
        <v>1369</v>
      </c>
      <c r="B688" s="4" t="s">
        <v>1370</v>
      </c>
      <c r="C688" s="8">
        <v>4.2268041237113403</v>
      </c>
      <c r="D688" s="6">
        <f t="shared" si="50"/>
        <v>5.072164948453608</v>
      </c>
      <c r="E688" s="6">
        <f t="shared" si="51"/>
        <v>5.4948453608247423</v>
      </c>
      <c r="F688" s="6">
        <f t="shared" si="52"/>
        <v>5.9175257731958757</v>
      </c>
      <c r="G688" s="6">
        <f t="shared" si="53"/>
        <v>7.3969072164948457</v>
      </c>
      <c r="H688" s="6">
        <f t="shared" si="54"/>
        <v>8.4536082474226806</v>
      </c>
    </row>
    <row r="689" spans="1:8" s="3" customFormat="1" ht="13.5" thickBot="1" x14ac:dyDescent="0.25">
      <c r="A689" s="7" t="s">
        <v>1371</v>
      </c>
      <c r="B689" s="4" t="s">
        <v>1372</v>
      </c>
      <c r="C689" s="8">
        <v>0.88659793814432986</v>
      </c>
      <c r="D689" s="6">
        <f t="shared" si="50"/>
        <v>1.0639175257731959</v>
      </c>
      <c r="E689" s="6">
        <f t="shared" si="51"/>
        <v>1.1525773195876288</v>
      </c>
      <c r="F689" s="6">
        <f t="shared" si="52"/>
        <v>1.2412371134020617</v>
      </c>
      <c r="G689" s="6">
        <f t="shared" si="53"/>
        <v>1.5515463917525771</v>
      </c>
      <c r="H689" s="6">
        <f t="shared" si="54"/>
        <v>1.7731958762886597</v>
      </c>
    </row>
    <row r="690" spans="1:8" s="3" customFormat="1" ht="13.5" thickBot="1" x14ac:dyDescent="0.25">
      <c r="A690" s="7" t="s">
        <v>1373</v>
      </c>
      <c r="B690" s="4" t="s">
        <v>1374</v>
      </c>
      <c r="C690" s="8">
        <v>0.88659793814432986</v>
      </c>
      <c r="D690" s="6">
        <f t="shared" si="50"/>
        <v>1.0639175257731959</v>
      </c>
      <c r="E690" s="6">
        <f t="shared" si="51"/>
        <v>1.1525773195876288</v>
      </c>
      <c r="F690" s="6">
        <f t="shared" si="52"/>
        <v>1.2412371134020617</v>
      </c>
      <c r="G690" s="6">
        <f t="shared" si="53"/>
        <v>1.5515463917525771</v>
      </c>
      <c r="H690" s="6">
        <f t="shared" si="54"/>
        <v>1.7731958762886597</v>
      </c>
    </row>
    <row r="691" spans="1:8" s="3" customFormat="1" ht="13.5" thickBot="1" x14ac:dyDescent="0.25">
      <c r="A691" s="7" t="s">
        <v>1375</v>
      </c>
      <c r="B691" s="4" t="s">
        <v>1376</v>
      </c>
      <c r="C691" s="8">
        <v>0.88659793814432986</v>
      </c>
      <c r="D691" s="6">
        <f t="shared" si="50"/>
        <v>1.0639175257731959</v>
      </c>
      <c r="E691" s="6">
        <f t="shared" si="51"/>
        <v>1.1525773195876288</v>
      </c>
      <c r="F691" s="6">
        <f t="shared" si="52"/>
        <v>1.2412371134020617</v>
      </c>
      <c r="G691" s="6">
        <f t="shared" si="53"/>
        <v>1.5515463917525771</v>
      </c>
      <c r="H691" s="6">
        <f t="shared" si="54"/>
        <v>1.7731958762886597</v>
      </c>
    </row>
    <row r="692" spans="1:8" s="3" customFormat="1" ht="13.5" thickBot="1" x14ac:dyDescent="0.25">
      <c r="A692" s="7" t="s">
        <v>1377</v>
      </c>
      <c r="B692" s="4" t="s">
        <v>1378</v>
      </c>
      <c r="C692" s="8">
        <v>0.88659793814432986</v>
      </c>
      <c r="D692" s="6">
        <f t="shared" si="50"/>
        <v>1.0639175257731959</v>
      </c>
      <c r="E692" s="6">
        <f t="shared" si="51"/>
        <v>1.1525773195876288</v>
      </c>
      <c r="F692" s="6">
        <f t="shared" si="52"/>
        <v>1.2412371134020617</v>
      </c>
      <c r="G692" s="6">
        <f t="shared" si="53"/>
        <v>1.5515463917525771</v>
      </c>
      <c r="H692" s="6">
        <f t="shared" si="54"/>
        <v>1.7731958762886597</v>
      </c>
    </row>
    <row r="693" spans="1:8" s="3" customFormat="1" ht="13.5" thickBot="1" x14ac:dyDescent="0.25">
      <c r="A693" s="7" t="s">
        <v>1379</v>
      </c>
      <c r="B693" s="4" t="s">
        <v>1380</v>
      </c>
      <c r="C693" s="8">
        <v>0.88659793814432986</v>
      </c>
      <c r="D693" s="6">
        <f t="shared" si="50"/>
        <v>1.0639175257731959</v>
      </c>
      <c r="E693" s="6">
        <f t="shared" si="51"/>
        <v>1.1525773195876288</v>
      </c>
      <c r="F693" s="6">
        <f t="shared" si="52"/>
        <v>1.2412371134020617</v>
      </c>
      <c r="G693" s="6">
        <f t="shared" si="53"/>
        <v>1.5515463917525771</v>
      </c>
      <c r="H693" s="6">
        <f t="shared" si="54"/>
        <v>1.7731958762886597</v>
      </c>
    </row>
    <row r="694" spans="1:8" s="3" customFormat="1" ht="13.5" thickBot="1" x14ac:dyDescent="0.25">
      <c r="A694" s="7" t="s">
        <v>1381</v>
      </c>
      <c r="B694" s="4" t="s">
        <v>1382</v>
      </c>
      <c r="C694" s="8">
        <v>0.88659793814432986</v>
      </c>
      <c r="D694" s="6">
        <f t="shared" si="50"/>
        <v>1.0639175257731959</v>
      </c>
      <c r="E694" s="6">
        <f t="shared" si="51"/>
        <v>1.1525773195876288</v>
      </c>
      <c r="F694" s="6">
        <f t="shared" si="52"/>
        <v>1.2412371134020617</v>
      </c>
      <c r="G694" s="6">
        <f t="shared" si="53"/>
        <v>1.5515463917525771</v>
      </c>
      <c r="H694" s="6">
        <f t="shared" si="54"/>
        <v>1.7731958762886597</v>
      </c>
    </row>
    <row r="695" spans="1:8" s="3" customFormat="1" ht="13.5" thickBot="1" x14ac:dyDescent="0.25">
      <c r="A695" s="7" t="s">
        <v>1383</v>
      </c>
      <c r="B695" s="4" t="s">
        <v>1384</v>
      </c>
      <c r="C695" s="8">
        <v>0.88659793814432986</v>
      </c>
      <c r="D695" s="6">
        <f t="shared" si="50"/>
        <v>1.0639175257731959</v>
      </c>
      <c r="E695" s="6">
        <f t="shared" si="51"/>
        <v>1.1525773195876288</v>
      </c>
      <c r="F695" s="6">
        <f t="shared" si="52"/>
        <v>1.2412371134020617</v>
      </c>
      <c r="G695" s="6">
        <f t="shared" si="53"/>
        <v>1.5515463917525771</v>
      </c>
      <c r="H695" s="6">
        <f t="shared" si="54"/>
        <v>1.7731958762886597</v>
      </c>
    </row>
    <row r="696" spans="1:8" s="3" customFormat="1" ht="13.5" thickBot="1" x14ac:dyDescent="0.25">
      <c r="A696" s="7" t="s">
        <v>1385</v>
      </c>
      <c r="B696" s="4" t="s">
        <v>1386</v>
      </c>
      <c r="C696" s="8">
        <v>0.88659793814432986</v>
      </c>
      <c r="D696" s="6">
        <f t="shared" si="50"/>
        <v>1.0639175257731959</v>
      </c>
      <c r="E696" s="6">
        <f t="shared" si="51"/>
        <v>1.1525773195876288</v>
      </c>
      <c r="F696" s="6">
        <f t="shared" si="52"/>
        <v>1.2412371134020617</v>
      </c>
      <c r="G696" s="6">
        <f t="shared" si="53"/>
        <v>1.5515463917525771</v>
      </c>
      <c r="H696" s="6">
        <f t="shared" si="54"/>
        <v>1.7731958762886597</v>
      </c>
    </row>
    <row r="697" spans="1:8" s="3" customFormat="1" ht="13.5" thickBot="1" x14ac:dyDescent="0.25">
      <c r="A697" s="7" t="s">
        <v>1387</v>
      </c>
      <c r="B697" s="4" t="s">
        <v>1388</v>
      </c>
      <c r="C697" s="8">
        <v>0.88659793814432986</v>
      </c>
      <c r="D697" s="6">
        <f t="shared" si="50"/>
        <v>1.0639175257731959</v>
      </c>
      <c r="E697" s="6">
        <f t="shared" si="51"/>
        <v>1.1525773195876288</v>
      </c>
      <c r="F697" s="6">
        <f t="shared" si="52"/>
        <v>1.2412371134020617</v>
      </c>
      <c r="G697" s="6">
        <f t="shared" si="53"/>
        <v>1.5515463917525771</v>
      </c>
      <c r="H697" s="6">
        <f t="shared" si="54"/>
        <v>1.7731958762886597</v>
      </c>
    </row>
    <row r="698" spans="1:8" s="3" customFormat="1" ht="13.5" thickBot="1" x14ac:dyDescent="0.25">
      <c r="A698" s="7" t="s">
        <v>1389</v>
      </c>
      <c r="B698" s="4" t="s">
        <v>1390</v>
      </c>
      <c r="C698" s="8">
        <v>0.96907216494845361</v>
      </c>
      <c r="D698" s="6">
        <f t="shared" si="50"/>
        <v>1.1628865979381442</v>
      </c>
      <c r="E698" s="6">
        <f t="shared" si="51"/>
        <v>1.2597938144329897</v>
      </c>
      <c r="F698" s="6">
        <f t="shared" si="52"/>
        <v>1.3567010309278349</v>
      </c>
      <c r="G698" s="6">
        <f t="shared" si="53"/>
        <v>1.6958762886597938</v>
      </c>
      <c r="H698" s="6">
        <f t="shared" si="54"/>
        <v>1.9381443298969072</v>
      </c>
    </row>
    <row r="699" spans="1:8" s="3" customFormat="1" ht="13.5" thickBot="1" x14ac:dyDescent="0.25">
      <c r="A699" s="7" t="s">
        <v>1391</v>
      </c>
      <c r="B699" s="4" t="s">
        <v>1392</v>
      </c>
      <c r="C699" s="8">
        <v>1.1764705882352942</v>
      </c>
      <c r="D699" s="6">
        <f t="shared" si="50"/>
        <v>1.411764705882353</v>
      </c>
      <c r="E699" s="6">
        <f t="shared" si="51"/>
        <v>1.5294117647058825</v>
      </c>
      <c r="F699" s="6">
        <f t="shared" si="52"/>
        <v>1.6470588235294117</v>
      </c>
      <c r="G699" s="6">
        <f t="shared" si="53"/>
        <v>2.0588235294117649</v>
      </c>
      <c r="H699" s="6">
        <f t="shared" si="54"/>
        <v>2.3529411764705883</v>
      </c>
    </row>
    <row r="700" spans="1:8" s="3" customFormat="1" ht="13.5" thickBot="1" x14ac:dyDescent="0.25">
      <c r="A700" s="7" t="s">
        <v>1393</v>
      </c>
      <c r="B700" s="4" t="s">
        <v>1394</v>
      </c>
      <c r="C700" s="8">
        <v>3.0927835051546397</v>
      </c>
      <c r="D700" s="6">
        <f t="shared" si="50"/>
        <v>3.7113402061855676</v>
      </c>
      <c r="E700" s="6">
        <f t="shared" si="51"/>
        <v>4.0206185567010317</v>
      </c>
      <c r="F700" s="6">
        <f t="shared" si="52"/>
        <v>4.3298969072164954</v>
      </c>
      <c r="G700" s="6">
        <f t="shared" si="53"/>
        <v>5.4123711340206198</v>
      </c>
      <c r="H700" s="6">
        <f t="shared" si="54"/>
        <v>6.1855670103092795</v>
      </c>
    </row>
    <row r="701" spans="1:8" s="3" customFormat="1" ht="13.5" thickBot="1" x14ac:dyDescent="0.25">
      <c r="A701" s="7" t="s">
        <v>1395</v>
      </c>
      <c r="B701" s="4" t="s">
        <v>1396</v>
      </c>
      <c r="C701" s="8">
        <v>0.96907216494845361</v>
      </c>
      <c r="D701" s="6">
        <f t="shared" si="50"/>
        <v>1.1628865979381442</v>
      </c>
      <c r="E701" s="6">
        <f t="shared" si="51"/>
        <v>1.2597938144329897</v>
      </c>
      <c r="F701" s="6">
        <f t="shared" si="52"/>
        <v>1.3567010309278349</v>
      </c>
      <c r="G701" s="6">
        <f t="shared" si="53"/>
        <v>1.6958762886597938</v>
      </c>
      <c r="H701" s="6">
        <f t="shared" si="54"/>
        <v>1.9381443298969072</v>
      </c>
    </row>
    <row r="702" spans="1:8" s="3" customFormat="1" ht="13.5" thickBot="1" x14ac:dyDescent="0.25">
      <c r="A702" s="7" t="s">
        <v>1397</v>
      </c>
      <c r="B702" s="4" t="s">
        <v>1398</v>
      </c>
      <c r="C702" s="8">
        <v>1.0848560700876098</v>
      </c>
      <c r="D702" s="6">
        <f t="shared" si="50"/>
        <v>1.3018272841051317</v>
      </c>
      <c r="E702" s="6">
        <f t="shared" si="51"/>
        <v>1.4103128911138927</v>
      </c>
      <c r="F702" s="6">
        <f t="shared" si="52"/>
        <v>1.5187984981226537</v>
      </c>
      <c r="G702" s="6">
        <f t="shared" si="53"/>
        <v>1.8984981226533171</v>
      </c>
      <c r="H702" s="6">
        <f t="shared" si="54"/>
        <v>2.1697121401752195</v>
      </c>
    </row>
    <row r="703" spans="1:8" s="3" customFormat="1" ht="13.5" thickBot="1" x14ac:dyDescent="0.25">
      <c r="A703" s="7" t="s">
        <v>1399</v>
      </c>
      <c r="B703" s="4" t="s">
        <v>1400</v>
      </c>
      <c r="C703" s="8">
        <v>0.96907216494845361</v>
      </c>
      <c r="D703" s="6">
        <f t="shared" si="50"/>
        <v>1.1628865979381442</v>
      </c>
      <c r="E703" s="6">
        <f t="shared" si="51"/>
        <v>1.2597938144329897</v>
      </c>
      <c r="F703" s="6">
        <f t="shared" si="52"/>
        <v>1.3567010309278349</v>
      </c>
      <c r="G703" s="6">
        <f t="shared" si="53"/>
        <v>1.6958762886597938</v>
      </c>
      <c r="H703" s="6">
        <f t="shared" si="54"/>
        <v>1.9381443298969072</v>
      </c>
    </row>
    <row r="704" spans="1:8" s="3" customFormat="1" ht="13.5" thickBot="1" x14ac:dyDescent="0.25">
      <c r="A704" s="7" t="s">
        <v>1401</v>
      </c>
      <c r="B704" s="4" t="s">
        <v>1402</v>
      </c>
      <c r="C704" s="8">
        <v>0.96907216494845372</v>
      </c>
      <c r="D704" s="6">
        <f t="shared" si="50"/>
        <v>1.1628865979381444</v>
      </c>
      <c r="E704" s="6">
        <f t="shared" si="51"/>
        <v>1.2597938144329899</v>
      </c>
      <c r="F704" s="6">
        <f t="shared" si="52"/>
        <v>1.3567010309278351</v>
      </c>
      <c r="G704" s="6">
        <f t="shared" si="53"/>
        <v>1.695876288659794</v>
      </c>
      <c r="H704" s="6">
        <f t="shared" si="54"/>
        <v>1.9381443298969074</v>
      </c>
    </row>
    <row r="705" spans="1:8" s="3" customFormat="1" ht="13.5" thickBot="1" x14ac:dyDescent="0.25">
      <c r="A705" s="7" t="s">
        <v>1403</v>
      </c>
      <c r="B705" s="4" t="s">
        <v>1404</v>
      </c>
      <c r="C705" s="8">
        <v>0.96907216494845361</v>
      </c>
      <c r="D705" s="6">
        <f t="shared" si="50"/>
        <v>1.1628865979381442</v>
      </c>
      <c r="E705" s="6">
        <f t="shared" si="51"/>
        <v>1.2597938144329897</v>
      </c>
      <c r="F705" s="6">
        <f t="shared" si="52"/>
        <v>1.3567010309278349</v>
      </c>
      <c r="G705" s="6">
        <f t="shared" si="53"/>
        <v>1.6958762886597938</v>
      </c>
      <c r="H705" s="6">
        <f t="shared" si="54"/>
        <v>1.9381443298969072</v>
      </c>
    </row>
    <row r="706" spans="1:8" s="3" customFormat="1" ht="13.5" thickBot="1" x14ac:dyDescent="0.25">
      <c r="A706" s="7" t="s">
        <v>1405</v>
      </c>
      <c r="B706" s="4" t="s">
        <v>1406</v>
      </c>
      <c r="C706" s="8">
        <v>0.96907216494845361</v>
      </c>
      <c r="D706" s="6">
        <f t="shared" ref="D706:D769" si="55">C706*120%</f>
        <v>1.1628865979381442</v>
      </c>
      <c r="E706" s="6">
        <f t="shared" ref="E706:E769" si="56">C706*130%</f>
        <v>1.2597938144329897</v>
      </c>
      <c r="F706" s="6">
        <f t="shared" ref="F706:F769" si="57">C706*140%</f>
        <v>1.3567010309278349</v>
      </c>
      <c r="G706" s="6">
        <f t="shared" ref="G706:G769" si="58">C706*175%</f>
        <v>1.6958762886597938</v>
      </c>
      <c r="H706" s="6">
        <f t="shared" ref="H706:H769" si="59">C706*2</f>
        <v>1.9381443298969072</v>
      </c>
    </row>
    <row r="707" spans="1:8" s="3" customFormat="1" ht="13.5" thickBot="1" x14ac:dyDescent="0.25">
      <c r="A707" s="7" t="s">
        <v>1407</v>
      </c>
      <c r="B707" s="4" t="s">
        <v>1408</v>
      </c>
      <c r="C707" s="8">
        <v>3.0927835051546393</v>
      </c>
      <c r="D707" s="6">
        <f t="shared" si="55"/>
        <v>3.7113402061855671</v>
      </c>
      <c r="E707" s="6">
        <f t="shared" si="56"/>
        <v>4.0206185567010309</v>
      </c>
      <c r="F707" s="6">
        <f t="shared" si="57"/>
        <v>4.3298969072164946</v>
      </c>
      <c r="G707" s="6">
        <f t="shared" si="58"/>
        <v>5.4123711340206189</v>
      </c>
      <c r="H707" s="6">
        <f t="shared" si="59"/>
        <v>6.1855670103092786</v>
      </c>
    </row>
    <row r="708" spans="1:8" s="3" customFormat="1" ht="13.5" thickBot="1" x14ac:dyDescent="0.25">
      <c r="A708" s="7" t="s">
        <v>1409</v>
      </c>
      <c r="B708" s="4" t="s">
        <v>1410</v>
      </c>
      <c r="C708" s="8">
        <v>0.96907216494845361</v>
      </c>
      <c r="D708" s="6">
        <f t="shared" si="55"/>
        <v>1.1628865979381442</v>
      </c>
      <c r="E708" s="6">
        <f t="shared" si="56"/>
        <v>1.2597938144329897</v>
      </c>
      <c r="F708" s="6">
        <f t="shared" si="57"/>
        <v>1.3567010309278349</v>
      </c>
      <c r="G708" s="6">
        <f t="shared" si="58"/>
        <v>1.6958762886597938</v>
      </c>
      <c r="H708" s="6">
        <f t="shared" si="59"/>
        <v>1.9381443298969072</v>
      </c>
    </row>
    <row r="709" spans="1:8" s="3" customFormat="1" ht="13.5" thickBot="1" x14ac:dyDescent="0.25">
      <c r="A709" s="7" t="s">
        <v>1411</v>
      </c>
      <c r="B709" s="4" t="s">
        <v>1412</v>
      </c>
      <c r="C709" s="8">
        <v>7.391752577319588</v>
      </c>
      <c r="D709" s="6">
        <f t="shared" si="55"/>
        <v>8.8701030927835056</v>
      </c>
      <c r="E709" s="6">
        <f t="shared" si="56"/>
        <v>9.6092783505154653</v>
      </c>
      <c r="F709" s="6">
        <f t="shared" si="57"/>
        <v>10.348453608247423</v>
      </c>
      <c r="G709" s="6">
        <f t="shared" si="58"/>
        <v>12.935567010309279</v>
      </c>
      <c r="H709" s="6">
        <f t="shared" si="59"/>
        <v>14.783505154639176</v>
      </c>
    </row>
    <row r="710" spans="1:8" s="3" customFormat="1" ht="13.5" thickBot="1" x14ac:dyDescent="0.25">
      <c r="A710" s="7" t="s">
        <v>1413</v>
      </c>
      <c r="B710" s="4" t="s">
        <v>1414</v>
      </c>
      <c r="C710" s="8">
        <v>7.391752577319588</v>
      </c>
      <c r="D710" s="6">
        <f t="shared" si="55"/>
        <v>8.8701030927835056</v>
      </c>
      <c r="E710" s="6">
        <f t="shared" si="56"/>
        <v>9.6092783505154653</v>
      </c>
      <c r="F710" s="6">
        <f t="shared" si="57"/>
        <v>10.348453608247423</v>
      </c>
      <c r="G710" s="6">
        <f t="shared" si="58"/>
        <v>12.935567010309279</v>
      </c>
      <c r="H710" s="6">
        <f t="shared" si="59"/>
        <v>14.783505154639176</v>
      </c>
    </row>
    <row r="711" spans="1:8" s="3" customFormat="1" ht="13.5" thickBot="1" x14ac:dyDescent="0.25">
      <c r="A711" s="7" t="s">
        <v>1415</v>
      </c>
      <c r="B711" s="4" t="s">
        <v>1416</v>
      </c>
      <c r="C711" s="8">
        <v>7.391752577319588</v>
      </c>
      <c r="D711" s="6">
        <f t="shared" si="55"/>
        <v>8.8701030927835056</v>
      </c>
      <c r="E711" s="6">
        <f t="shared" si="56"/>
        <v>9.6092783505154653</v>
      </c>
      <c r="F711" s="6">
        <f t="shared" si="57"/>
        <v>10.348453608247423</v>
      </c>
      <c r="G711" s="6">
        <f t="shared" si="58"/>
        <v>12.935567010309279</v>
      </c>
      <c r="H711" s="6">
        <f t="shared" si="59"/>
        <v>14.783505154639176</v>
      </c>
    </row>
    <row r="712" spans="1:8" s="3" customFormat="1" ht="13.5" thickBot="1" x14ac:dyDescent="0.25">
      <c r="A712" s="7" t="s">
        <v>1417</v>
      </c>
      <c r="B712" s="4" t="s">
        <v>1418</v>
      </c>
      <c r="C712" s="8">
        <v>7.391752577319588</v>
      </c>
      <c r="D712" s="6">
        <f t="shared" si="55"/>
        <v>8.8701030927835056</v>
      </c>
      <c r="E712" s="6">
        <f t="shared" si="56"/>
        <v>9.6092783505154653</v>
      </c>
      <c r="F712" s="6">
        <f t="shared" si="57"/>
        <v>10.348453608247423</v>
      </c>
      <c r="G712" s="6">
        <f t="shared" si="58"/>
        <v>12.935567010309279</v>
      </c>
      <c r="H712" s="6">
        <f t="shared" si="59"/>
        <v>14.783505154639176</v>
      </c>
    </row>
    <row r="713" spans="1:8" s="3" customFormat="1" ht="13.5" thickBot="1" x14ac:dyDescent="0.25">
      <c r="A713" s="7" t="s">
        <v>1419</v>
      </c>
      <c r="B713" s="4" t="s">
        <v>1420</v>
      </c>
      <c r="C713" s="8">
        <v>7.391752577319588</v>
      </c>
      <c r="D713" s="6">
        <f t="shared" si="55"/>
        <v>8.8701030927835056</v>
      </c>
      <c r="E713" s="6">
        <f t="shared" si="56"/>
        <v>9.6092783505154653</v>
      </c>
      <c r="F713" s="6">
        <f t="shared" si="57"/>
        <v>10.348453608247423</v>
      </c>
      <c r="G713" s="6">
        <f t="shared" si="58"/>
        <v>12.935567010309279</v>
      </c>
      <c r="H713" s="6">
        <f t="shared" si="59"/>
        <v>14.783505154639176</v>
      </c>
    </row>
    <row r="714" spans="1:8" s="3" customFormat="1" ht="13.5" thickBot="1" x14ac:dyDescent="0.25">
      <c r="A714" s="7" t="s">
        <v>1421</v>
      </c>
      <c r="B714" s="4" t="s">
        <v>1422</v>
      </c>
      <c r="C714" s="8">
        <v>7.3917525773195889</v>
      </c>
      <c r="D714" s="6">
        <f t="shared" si="55"/>
        <v>8.8701030927835056</v>
      </c>
      <c r="E714" s="6">
        <f t="shared" si="56"/>
        <v>9.6092783505154653</v>
      </c>
      <c r="F714" s="6">
        <f t="shared" si="57"/>
        <v>10.348453608247423</v>
      </c>
      <c r="G714" s="6">
        <f t="shared" si="58"/>
        <v>12.935567010309281</v>
      </c>
      <c r="H714" s="6">
        <f t="shared" si="59"/>
        <v>14.783505154639178</v>
      </c>
    </row>
    <row r="715" spans="1:8" s="3" customFormat="1" ht="13.5" thickBot="1" x14ac:dyDescent="0.25">
      <c r="A715" s="7" t="s">
        <v>1423</v>
      </c>
      <c r="B715" s="4" t="s">
        <v>1424</v>
      </c>
      <c r="C715" s="8">
        <v>7.3917525773195871</v>
      </c>
      <c r="D715" s="6">
        <f t="shared" si="55"/>
        <v>8.8701030927835038</v>
      </c>
      <c r="E715" s="6">
        <f t="shared" si="56"/>
        <v>9.6092783505154635</v>
      </c>
      <c r="F715" s="6">
        <f t="shared" si="57"/>
        <v>10.348453608247421</v>
      </c>
      <c r="G715" s="6">
        <f t="shared" si="58"/>
        <v>12.935567010309278</v>
      </c>
      <c r="H715" s="6">
        <f t="shared" si="59"/>
        <v>14.783505154639174</v>
      </c>
    </row>
    <row r="716" spans="1:8" s="3" customFormat="1" ht="13.5" thickBot="1" x14ac:dyDescent="0.25">
      <c r="A716" s="7" t="s">
        <v>1425</v>
      </c>
      <c r="B716" s="4" t="s">
        <v>1426</v>
      </c>
      <c r="C716" s="8">
        <v>7.391752577319588</v>
      </c>
      <c r="D716" s="6">
        <f t="shared" si="55"/>
        <v>8.8701030927835056</v>
      </c>
      <c r="E716" s="6">
        <f t="shared" si="56"/>
        <v>9.6092783505154653</v>
      </c>
      <c r="F716" s="6">
        <f t="shared" si="57"/>
        <v>10.348453608247423</v>
      </c>
      <c r="G716" s="6">
        <f t="shared" si="58"/>
        <v>12.935567010309279</v>
      </c>
      <c r="H716" s="6">
        <f t="shared" si="59"/>
        <v>14.783505154639176</v>
      </c>
    </row>
    <row r="717" spans="1:8" s="3" customFormat="1" ht="13.5" thickBot="1" x14ac:dyDescent="0.25">
      <c r="A717" s="7" t="s">
        <v>1427</v>
      </c>
      <c r="B717" s="4" t="s">
        <v>1428</v>
      </c>
      <c r="C717" s="8">
        <v>7.391752577319588</v>
      </c>
      <c r="D717" s="6">
        <f t="shared" si="55"/>
        <v>8.8701030927835056</v>
      </c>
      <c r="E717" s="6">
        <f t="shared" si="56"/>
        <v>9.6092783505154653</v>
      </c>
      <c r="F717" s="6">
        <f t="shared" si="57"/>
        <v>10.348453608247423</v>
      </c>
      <c r="G717" s="6">
        <f t="shared" si="58"/>
        <v>12.935567010309279</v>
      </c>
      <c r="H717" s="6">
        <f t="shared" si="59"/>
        <v>14.783505154639176</v>
      </c>
    </row>
    <row r="718" spans="1:8" s="3" customFormat="1" ht="13.5" thickBot="1" x14ac:dyDescent="0.25">
      <c r="A718" s="7" t="s">
        <v>1429</v>
      </c>
      <c r="B718" s="4" t="s">
        <v>1430</v>
      </c>
      <c r="C718" s="8">
        <v>1.1546391752577321</v>
      </c>
      <c r="D718" s="6">
        <f t="shared" si="55"/>
        <v>1.3855670103092785</v>
      </c>
      <c r="E718" s="6">
        <f t="shared" si="56"/>
        <v>1.5010309278350518</v>
      </c>
      <c r="F718" s="6">
        <f t="shared" si="57"/>
        <v>1.6164948453608248</v>
      </c>
      <c r="G718" s="6">
        <f t="shared" si="58"/>
        <v>2.0206185567010313</v>
      </c>
      <c r="H718" s="6">
        <f t="shared" si="59"/>
        <v>2.3092783505154642</v>
      </c>
    </row>
    <row r="719" spans="1:8" s="3" customFormat="1" ht="13.5" thickBot="1" x14ac:dyDescent="0.25">
      <c r="A719" s="7" t="s">
        <v>1431</v>
      </c>
      <c r="B719" s="4" t="s">
        <v>1432</v>
      </c>
      <c r="C719" s="8">
        <v>1.1546391752577321</v>
      </c>
      <c r="D719" s="6">
        <f t="shared" si="55"/>
        <v>1.3855670103092785</v>
      </c>
      <c r="E719" s="6">
        <f t="shared" si="56"/>
        <v>1.5010309278350518</v>
      </c>
      <c r="F719" s="6">
        <f t="shared" si="57"/>
        <v>1.6164948453608248</v>
      </c>
      <c r="G719" s="6">
        <f t="shared" si="58"/>
        <v>2.0206185567010313</v>
      </c>
      <c r="H719" s="6">
        <f t="shared" si="59"/>
        <v>2.3092783505154642</v>
      </c>
    </row>
    <row r="720" spans="1:8" s="3" customFormat="1" ht="13.5" thickBot="1" x14ac:dyDescent="0.25">
      <c r="A720" s="7" t="s">
        <v>1433</v>
      </c>
      <c r="B720" s="4" t="s">
        <v>1434</v>
      </c>
      <c r="C720" s="8">
        <v>3.5051546391752582</v>
      </c>
      <c r="D720" s="6">
        <f t="shared" si="55"/>
        <v>4.2061855670103094</v>
      </c>
      <c r="E720" s="6">
        <f t="shared" si="56"/>
        <v>4.5567010309278357</v>
      </c>
      <c r="F720" s="6">
        <f t="shared" si="57"/>
        <v>4.9072164948453612</v>
      </c>
      <c r="G720" s="6">
        <f t="shared" si="58"/>
        <v>6.1340206185567014</v>
      </c>
      <c r="H720" s="6">
        <f t="shared" si="59"/>
        <v>7.0103092783505163</v>
      </c>
    </row>
    <row r="721" spans="1:8" s="3" customFormat="1" ht="13.5" thickBot="1" x14ac:dyDescent="0.25">
      <c r="A721" s="7" t="s">
        <v>1435</v>
      </c>
      <c r="B721" s="4" t="s">
        <v>1436</v>
      </c>
      <c r="C721" s="8">
        <v>1.1546391752577321</v>
      </c>
      <c r="D721" s="6">
        <f t="shared" si="55"/>
        <v>1.3855670103092785</v>
      </c>
      <c r="E721" s="6">
        <f t="shared" si="56"/>
        <v>1.5010309278350518</v>
      </c>
      <c r="F721" s="6">
        <f t="shared" si="57"/>
        <v>1.6164948453608248</v>
      </c>
      <c r="G721" s="6">
        <f t="shared" si="58"/>
        <v>2.0206185567010313</v>
      </c>
      <c r="H721" s="6">
        <f t="shared" si="59"/>
        <v>2.3092783505154642</v>
      </c>
    </row>
    <row r="722" spans="1:8" s="3" customFormat="1" ht="13.5" thickBot="1" x14ac:dyDescent="0.25">
      <c r="A722" s="7" t="s">
        <v>1437</v>
      </c>
      <c r="B722" s="4" t="s">
        <v>1438</v>
      </c>
      <c r="C722" s="8">
        <v>1.3266583229036297</v>
      </c>
      <c r="D722" s="6">
        <f t="shared" si="55"/>
        <v>1.5919899874843557</v>
      </c>
      <c r="E722" s="6">
        <f t="shared" si="56"/>
        <v>1.7246558197747186</v>
      </c>
      <c r="F722" s="6">
        <f t="shared" si="57"/>
        <v>1.8573216520650815</v>
      </c>
      <c r="G722" s="6">
        <f t="shared" si="58"/>
        <v>2.3216520650813521</v>
      </c>
      <c r="H722" s="6">
        <f t="shared" si="59"/>
        <v>2.6533166458072595</v>
      </c>
    </row>
    <row r="723" spans="1:8" s="3" customFormat="1" ht="13.5" thickBot="1" x14ac:dyDescent="0.25">
      <c r="A723" s="7" t="s">
        <v>1439</v>
      </c>
      <c r="B723" s="4" t="s">
        <v>1440</v>
      </c>
      <c r="C723" s="8">
        <v>1.1546391752577321</v>
      </c>
      <c r="D723" s="6">
        <f t="shared" si="55"/>
        <v>1.3855670103092785</v>
      </c>
      <c r="E723" s="6">
        <f t="shared" si="56"/>
        <v>1.5010309278350518</v>
      </c>
      <c r="F723" s="6">
        <f t="shared" si="57"/>
        <v>1.6164948453608248</v>
      </c>
      <c r="G723" s="6">
        <f t="shared" si="58"/>
        <v>2.0206185567010313</v>
      </c>
      <c r="H723" s="6">
        <f t="shared" si="59"/>
        <v>2.3092783505154642</v>
      </c>
    </row>
    <row r="724" spans="1:8" s="3" customFormat="1" ht="13.5" thickBot="1" x14ac:dyDescent="0.25">
      <c r="A724" s="7" t="s">
        <v>1441</v>
      </c>
      <c r="B724" s="4" t="s">
        <v>1442</v>
      </c>
      <c r="C724" s="8">
        <v>1.1546391752577321</v>
      </c>
      <c r="D724" s="6">
        <f t="shared" si="55"/>
        <v>1.3855670103092785</v>
      </c>
      <c r="E724" s="6">
        <f t="shared" si="56"/>
        <v>1.5010309278350518</v>
      </c>
      <c r="F724" s="6">
        <f t="shared" si="57"/>
        <v>1.6164948453608248</v>
      </c>
      <c r="G724" s="6">
        <f t="shared" si="58"/>
        <v>2.0206185567010313</v>
      </c>
      <c r="H724" s="6">
        <f t="shared" si="59"/>
        <v>2.3092783505154642</v>
      </c>
    </row>
    <row r="725" spans="1:8" s="3" customFormat="1" ht="13.5" thickBot="1" x14ac:dyDescent="0.25">
      <c r="A725" s="7" t="s">
        <v>1443</v>
      </c>
      <c r="B725" s="4" t="s">
        <v>1444</v>
      </c>
      <c r="C725" s="8">
        <v>1.1546391752577321</v>
      </c>
      <c r="D725" s="6">
        <f t="shared" si="55"/>
        <v>1.3855670103092785</v>
      </c>
      <c r="E725" s="6">
        <f t="shared" si="56"/>
        <v>1.5010309278350518</v>
      </c>
      <c r="F725" s="6">
        <f t="shared" si="57"/>
        <v>1.6164948453608248</v>
      </c>
      <c r="G725" s="6">
        <f t="shared" si="58"/>
        <v>2.0206185567010313</v>
      </c>
      <c r="H725" s="6">
        <f t="shared" si="59"/>
        <v>2.3092783505154642</v>
      </c>
    </row>
    <row r="726" spans="1:8" s="3" customFormat="1" ht="13.5" thickBot="1" x14ac:dyDescent="0.25">
      <c r="A726" s="7" t="s">
        <v>1445</v>
      </c>
      <c r="B726" s="4" t="s">
        <v>1446</v>
      </c>
      <c r="C726" s="8">
        <v>1.1546391752577321</v>
      </c>
      <c r="D726" s="6">
        <f t="shared" si="55"/>
        <v>1.3855670103092785</v>
      </c>
      <c r="E726" s="6">
        <f t="shared" si="56"/>
        <v>1.5010309278350518</v>
      </c>
      <c r="F726" s="6">
        <f t="shared" si="57"/>
        <v>1.6164948453608248</v>
      </c>
      <c r="G726" s="6">
        <f t="shared" si="58"/>
        <v>2.0206185567010313</v>
      </c>
      <c r="H726" s="6">
        <f t="shared" si="59"/>
        <v>2.3092783505154642</v>
      </c>
    </row>
    <row r="727" spans="1:8" s="3" customFormat="1" ht="13.5" thickBot="1" x14ac:dyDescent="0.25">
      <c r="A727" s="7" t="s">
        <v>1447</v>
      </c>
      <c r="B727" s="4" t="s">
        <v>1448</v>
      </c>
      <c r="C727" s="8">
        <v>3.5051546391752573</v>
      </c>
      <c r="D727" s="6">
        <f t="shared" si="55"/>
        <v>4.2061855670103085</v>
      </c>
      <c r="E727" s="6">
        <f t="shared" si="56"/>
        <v>4.5567010309278349</v>
      </c>
      <c r="F727" s="6">
        <f t="shared" si="57"/>
        <v>4.9072164948453603</v>
      </c>
      <c r="G727" s="6">
        <f t="shared" si="58"/>
        <v>6.1340206185567006</v>
      </c>
      <c r="H727" s="6">
        <f t="shared" si="59"/>
        <v>7.0103092783505145</v>
      </c>
    </row>
    <row r="728" spans="1:8" s="3" customFormat="1" ht="13.5" thickBot="1" x14ac:dyDescent="0.25">
      <c r="A728" s="7" t="s">
        <v>1449</v>
      </c>
      <c r="B728" s="4" t="s">
        <v>1450</v>
      </c>
      <c r="C728" s="8">
        <v>1.1546391752577321</v>
      </c>
      <c r="D728" s="6">
        <f t="shared" si="55"/>
        <v>1.3855670103092785</v>
      </c>
      <c r="E728" s="6">
        <f t="shared" si="56"/>
        <v>1.5010309278350518</v>
      </c>
      <c r="F728" s="6">
        <f t="shared" si="57"/>
        <v>1.6164948453608248</v>
      </c>
      <c r="G728" s="6">
        <f t="shared" si="58"/>
        <v>2.0206185567010313</v>
      </c>
      <c r="H728" s="6">
        <f t="shared" si="59"/>
        <v>2.3092783505154642</v>
      </c>
    </row>
    <row r="729" spans="1:8" s="3" customFormat="1" ht="13.5" thickBot="1" x14ac:dyDescent="0.25">
      <c r="A729" s="7" t="s">
        <v>1451</v>
      </c>
      <c r="B729" s="4" t="s">
        <v>1452</v>
      </c>
      <c r="C729" s="8">
        <v>10.56701030927835</v>
      </c>
      <c r="D729" s="6">
        <f t="shared" si="55"/>
        <v>12.68041237113402</v>
      </c>
      <c r="E729" s="6">
        <f t="shared" si="56"/>
        <v>13.737113402061857</v>
      </c>
      <c r="F729" s="6">
        <f t="shared" si="57"/>
        <v>14.79381443298969</v>
      </c>
      <c r="G729" s="6">
        <f t="shared" si="58"/>
        <v>18.492268041237114</v>
      </c>
      <c r="H729" s="6">
        <f t="shared" si="59"/>
        <v>21.134020618556701</v>
      </c>
    </row>
    <row r="730" spans="1:8" s="3" customFormat="1" ht="13.5" thickBot="1" x14ac:dyDescent="0.25">
      <c r="A730" s="7" t="s">
        <v>1453</v>
      </c>
      <c r="B730" s="4" t="s">
        <v>1454</v>
      </c>
      <c r="C730" s="8">
        <v>10.56701030927835</v>
      </c>
      <c r="D730" s="6">
        <f t="shared" si="55"/>
        <v>12.68041237113402</v>
      </c>
      <c r="E730" s="6">
        <f t="shared" si="56"/>
        <v>13.737113402061857</v>
      </c>
      <c r="F730" s="6">
        <f t="shared" si="57"/>
        <v>14.79381443298969</v>
      </c>
      <c r="G730" s="6">
        <f t="shared" si="58"/>
        <v>18.492268041237114</v>
      </c>
      <c r="H730" s="6">
        <f t="shared" si="59"/>
        <v>21.134020618556701</v>
      </c>
    </row>
    <row r="731" spans="1:8" s="3" customFormat="1" ht="13.5" thickBot="1" x14ac:dyDescent="0.25">
      <c r="A731" s="7" t="s">
        <v>1455</v>
      </c>
      <c r="B731" s="4" t="s">
        <v>1456</v>
      </c>
      <c r="C731" s="8">
        <v>10.56701030927835</v>
      </c>
      <c r="D731" s="6">
        <f t="shared" si="55"/>
        <v>12.68041237113402</v>
      </c>
      <c r="E731" s="6">
        <f t="shared" si="56"/>
        <v>13.737113402061857</v>
      </c>
      <c r="F731" s="6">
        <f t="shared" si="57"/>
        <v>14.79381443298969</v>
      </c>
      <c r="G731" s="6">
        <f t="shared" si="58"/>
        <v>18.492268041237114</v>
      </c>
      <c r="H731" s="6">
        <f t="shared" si="59"/>
        <v>21.134020618556701</v>
      </c>
    </row>
    <row r="732" spans="1:8" s="3" customFormat="1" ht="13.5" thickBot="1" x14ac:dyDescent="0.25">
      <c r="A732" s="7" t="s">
        <v>1457</v>
      </c>
      <c r="B732" s="4" t="s">
        <v>1458</v>
      </c>
      <c r="C732" s="8">
        <v>1.3608247422680413</v>
      </c>
      <c r="D732" s="6">
        <f t="shared" si="55"/>
        <v>1.6329896907216495</v>
      </c>
      <c r="E732" s="6">
        <f t="shared" si="56"/>
        <v>1.7690721649484538</v>
      </c>
      <c r="F732" s="6">
        <f t="shared" si="57"/>
        <v>1.9051546391752576</v>
      </c>
      <c r="G732" s="6">
        <f t="shared" si="58"/>
        <v>2.3814432989690721</v>
      </c>
      <c r="H732" s="6">
        <f t="shared" si="59"/>
        <v>2.7216494845360826</v>
      </c>
    </row>
    <row r="733" spans="1:8" s="3" customFormat="1" ht="13.5" thickBot="1" x14ac:dyDescent="0.25">
      <c r="A733" s="7" t="s">
        <v>1459</v>
      </c>
      <c r="B733" s="4" t="s">
        <v>1460</v>
      </c>
      <c r="C733" s="8">
        <v>1.3608247422680413</v>
      </c>
      <c r="D733" s="6">
        <f t="shared" si="55"/>
        <v>1.6329896907216495</v>
      </c>
      <c r="E733" s="6">
        <f t="shared" si="56"/>
        <v>1.7690721649484538</v>
      </c>
      <c r="F733" s="6">
        <f t="shared" si="57"/>
        <v>1.9051546391752576</v>
      </c>
      <c r="G733" s="6">
        <f t="shared" si="58"/>
        <v>2.3814432989690721</v>
      </c>
      <c r="H733" s="6">
        <f t="shared" si="59"/>
        <v>2.7216494845360826</v>
      </c>
    </row>
    <row r="734" spans="1:8" s="3" customFormat="1" ht="13.5" thickBot="1" x14ac:dyDescent="0.25">
      <c r="A734" s="7" t="s">
        <v>1461</v>
      </c>
      <c r="B734" s="4" t="s">
        <v>1460</v>
      </c>
      <c r="C734" s="8">
        <v>3.9175257731958766</v>
      </c>
      <c r="D734" s="6">
        <f t="shared" si="55"/>
        <v>4.7010309278350517</v>
      </c>
      <c r="E734" s="6">
        <f t="shared" si="56"/>
        <v>5.0927835051546397</v>
      </c>
      <c r="F734" s="6">
        <f t="shared" si="57"/>
        <v>5.4845360824742269</v>
      </c>
      <c r="G734" s="6">
        <f t="shared" si="58"/>
        <v>6.855670103092784</v>
      </c>
      <c r="H734" s="6">
        <f t="shared" si="59"/>
        <v>7.8350515463917532</v>
      </c>
    </row>
    <row r="735" spans="1:8" s="3" customFormat="1" ht="13.5" thickBot="1" x14ac:dyDescent="0.25">
      <c r="A735" s="7" t="s">
        <v>1462</v>
      </c>
      <c r="B735" s="4" t="s">
        <v>1463</v>
      </c>
      <c r="C735" s="8">
        <v>1.3608247422680413</v>
      </c>
      <c r="D735" s="6">
        <f t="shared" si="55"/>
        <v>1.6329896907216495</v>
      </c>
      <c r="E735" s="6">
        <f t="shared" si="56"/>
        <v>1.7690721649484538</v>
      </c>
      <c r="F735" s="6">
        <f t="shared" si="57"/>
        <v>1.9051546391752576</v>
      </c>
      <c r="G735" s="6">
        <f t="shared" si="58"/>
        <v>2.3814432989690721</v>
      </c>
      <c r="H735" s="6">
        <f t="shared" si="59"/>
        <v>2.7216494845360826</v>
      </c>
    </row>
    <row r="736" spans="1:8" s="3" customFormat="1" ht="13.5" thickBot="1" x14ac:dyDescent="0.25">
      <c r="A736" s="7" t="s">
        <v>1464</v>
      </c>
      <c r="B736" s="4" t="s">
        <v>1465</v>
      </c>
      <c r="C736" s="8">
        <v>1.3608247422680413</v>
      </c>
      <c r="D736" s="6">
        <f t="shared" si="55"/>
        <v>1.6329896907216495</v>
      </c>
      <c r="E736" s="6">
        <f t="shared" si="56"/>
        <v>1.7690721649484538</v>
      </c>
      <c r="F736" s="6">
        <f t="shared" si="57"/>
        <v>1.9051546391752576</v>
      </c>
      <c r="G736" s="6">
        <f t="shared" si="58"/>
        <v>2.3814432989690721</v>
      </c>
      <c r="H736" s="6">
        <f t="shared" si="59"/>
        <v>2.7216494845360826</v>
      </c>
    </row>
    <row r="737" spans="1:8" s="3" customFormat="1" ht="13.5" thickBot="1" x14ac:dyDescent="0.25">
      <c r="A737" s="7" t="s">
        <v>1466</v>
      </c>
      <c r="B737" s="4" t="s">
        <v>1467</v>
      </c>
      <c r="C737" s="8">
        <v>1.3608247422680413</v>
      </c>
      <c r="D737" s="6">
        <f t="shared" si="55"/>
        <v>1.6329896907216495</v>
      </c>
      <c r="E737" s="6">
        <f t="shared" si="56"/>
        <v>1.7690721649484538</v>
      </c>
      <c r="F737" s="6">
        <f t="shared" si="57"/>
        <v>1.9051546391752576</v>
      </c>
      <c r="G737" s="6">
        <f t="shared" si="58"/>
        <v>2.3814432989690721</v>
      </c>
      <c r="H737" s="6">
        <f t="shared" si="59"/>
        <v>2.7216494845360826</v>
      </c>
    </row>
    <row r="738" spans="1:8" s="3" customFormat="1" ht="13.5" thickBot="1" x14ac:dyDescent="0.25">
      <c r="A738" s="7" t="s">
        <v>1468</v>
      </c>
      <c r="B738" s="4" t="s">
        <v>1469</v>
      </c>
      <c r="C738" s="8">
        <v>1.3608247422680413</v>
      </c>
      <c r="D738" s="6">
        <f t="shared" si="55"/>
        <v>1.6329896907216495</v>
      </c>
      <c r="E738" s="6">
        <f t="shared" si="56"/>
        <v>1.7690721649484538</v>
      </c>
      <c r="F738" s="6">
        <f t="shared" si="57"/>
        <v>1.9051546391752576</v>
      </c>
      <c r="G738" s="6">
        <f t="shared" si="58"/>
        <v>2.3814432989690721</v>
      </c>
      <c r="H738" s="6">
        <f t="shared" si="59"/>
        <v>2.7216494845360826</v>
      </c>
    </row>
    <row r="739" spans="1:8" s="3" customFormat="1" ht="13.5" thickBot="1" x14ac:dyDescent="0.25">
      <c r="A739" s="7" t="s">
        <v>1470</v>
      </c>
      <c r="B739" s="4" t="s">
        <v>1471</v>
      </c>
      <c r="C739" s="8">
        <v>1.3608247422680413</v>
      </c>
      <c r="D739" s="6">
        <f t="shared" si="55"/>
        <v>1.6329896907216495</v>
      </c>
      <c r="E739" s="6">
        <f t="shared" si="56"/>
        <v>1.7690721649484538</v>
      </c>
      <c r="F739" s="6">
        <f t="shared" si="57"/>
        <v>1.9051546391752576</v>
      </c>
      <c r="G739" s="6">
        <f t="shared" si="58"/>
        <v>2.3814432989690721</v>
      </c>
      <c r="H739" s="6">
        <f t="shared" si="59"/>
        <v>2.7216494845360826</v>
      </c>
    </row>
    <row r="740" spans="1:8" s="3" customFormat="1" ht="13.5" thickBot="1" x14ac:dyDescent="0.25">
      <c r="A740" s="7" t="s">
        <v>1472</v>
      </c>
      <c r="B740" s="4" t="s">
        <v>1473</v>
      </c>
      <c r="C740" s="8">
        <v>1.3608247422680413</v>
      </c>
      <c r="D740" s="6">
        <f t="shared" si="55"/>
        <v>1.6329896907216495</v>
      </c>
      <c r="E740" s="6">
        <f t="shared" si="56"/>
        <v>1.7690721649484538</v>
      </c>
      <c r="F740" s="6">
        <f t="shared" si="57"/>
        <v>1.9051546391752576</v>
      </c>
      <c r="G740" s="6">
        <f t="shared" si="58"/>
        <v>2.3814432989690721</v>
      </c>
      <c r="H740" s="6">
        <f t="shared" si="59"/>
        <v>2.7216494845360826</v>
      </c>
    </row>
    <row r="741" spans="1:8" s="3" customFormat="1" ht="13.5" thickBot="1" x14ac:dyDescent="0.25">
      <c r="A741" s="7" t="s">
        <v>1474</v>
      </c>
      <c r="B741" s="4" t="s">
        <v>1473</v>
      </c>
      <c r="C741" s="8">
        <v>3.9175257731958761</v>
      </c>
      <c r="D741" s="6">
        <f t="shared" si="55"/>
        <v>4.7010309278350508</v>
      </c>
      <c r="E741" s="6">
        <f t="shared" si="56"/>
        <v>5.0927835051546388</v>
      </c>
      <c r="F741" s="6">
        <f t="shared" si="57"/>
        <v>5.484536082474226</v>
      </c>
      <c r="G741" s="6">
        <f t="shared" si="58"/>
        <v>6.8556701030927831</v>
      </c>
      <c r="H741" s="6">
        <f t="shared" si="59"/>
        <v>7.8350515463917523</v>
      </c>
    </row>
    <row r="742" spans="1:8" s="3" customFormat="1" ht="13.5" thickBot="1" x14ac:dyDescent="0.25">
      <c r="A742" s="7" t="s">
        <v>1475</v>
      </c>
      <c r="B742" s="4" t="s">
        <v>1476</v>
      </c>
      <c r="C742" s="8">
        <v>1.3608247422680413</v>
      </c>
      <c r="D742" s="6">
        <f t="shared" si="55"/>
        <v>1.6329896907216495</v>
      </c>
      <c r="E742" s="6">
        <f t="shared" si="56"/>
        <v>1.7690721649484538</v>
      </c>
      <c r="F742" s="6">
        <f t="shared" si="57"/>
        <v>1.9051546391752576</v>
      </c>
      <c r="G742" s="6">
        <f t="shared" si="58"/>
        <v>2.3814432989690721</v>
      </c>
      <c r="H742" s="6">
        <f t="shared" si="59"/>
        <v>2.7216494845360826</v>
      </c>
    </row>
    <row r="743" spans="1:8" s="3" customFormat="1" ht="13.5" thickBot="1" x14ac:dyDescent="0.25">
      <c r="A743" s="7" t="s">
        <v>1477</v>
      </c>
      <c r="B743" s="4" t="s">
        <v>1478</v>
      </c>
      <c r="C743" s="8">
        <v>15.670103092783505</v>
      </c>
      <c r="D743" s="6">
        <f t="shared" si="55"/>
        <v>18.804123711340203</v>
      </c>
      <c r="E743" s="6">
        <f t="shared" si="56"/>
        <v>20.371134020618555</v>
      </c>
      <c r="F743" s="6">
        <f t="shared" si="57"/>
        <v>21.938144329896904</v>
      </c>
      <c r="G743" s="6">
        <f t="shared" si="58"/>
        <v>27.422680412371133</v>
      </c>
      <c r="H743" s="6">
        <f t="shared" si="59"/>
        <v>31.340206185567009</v>
      </c>
    </row>
    <row r="744" spans="1:8" s="3" customFormat="1" ht="13.5" thickBot="1" x14ac:dyDescent="0.25">
      <c r="A744" s="7" t="s">
        <v>1479</v>
      </c>
      <c r="B744" s="4" t="s">
        <v>1480</v>
      </c>
      <c r="C744" s="8">
        <v>15.670103092783505</v>
      </c>
      <c r="D744" s="6">
        <f t="shared" si="55"/>
        <v>18.804123711340203</v>
      </c>
      <c r="E744" s="6">
        <f t="shared" si="56"/>
        <v>20.371134020618555</v>
      </c>
      <c r="F744" s="6">
        <f t="shared" si="57"/>
        <v>21.938144329896904</v>
      </c>
      <c r="G744" s="6">
        <f t="shared" si="58"/>
        <v>27.422680412371133</v>
      </c>
      <c r="H744" s="6">
        <f t="shared" si="59"/>
        <v>31.340206185567009</v>
      </c>
    </row>
    <row r="745" spans="1:8" s="3" customFormat="1" ht="13.5" thickBot="1" x14ac:dyDescent="0.25">
      <c r="A745" s="7" t="s">
        <v>1481</v>
      </c>
      <c r="B745" s="4" t="s">
        <v>1482</v>
      </c>
      <c r="C745" s="8">
        <v>15.670103092783505</v>
      </c>
      <c r="D745" s="6">
        <f t="shared" si="55"/>
        <v>18.804123711340203</v>
      </c>
      <c r="E745" s="6">
        <f t="shared" si="56"/>
        <v>20.371134020618555</v>
      </c>
      <c r="F745" s="6">
        <f t="shared" si="57"/>
        <v>21.938144329896904</v>
      </c>
      <c r="G745" s="6">
        <f t="shared" si="58"/>
        <v>27.422680412371133</v>
      </c>
      <c r="H745" s="6">
        <f t="shared" si="59"/>
        <v>31.340206185567009</v>
      </c>
    </row>
    <row r="746" spans="1:8" s="3" customFormat="1" ht="13.5" thickBot="1" x14ac:dyDescent="0.25">
      <c r="A746" s="7" t="s">
        <v>1483</v>
      </c>
      <c r="B746" s="4" t="s">
        <v>1484</v>
      </c>
      <c r="C746" s="8">
        <v>2.6494845360824741</v>
      </c>
      <c r="D746" s="6">
        <f t="shared" si="55"/>
        <v>3.1793814432989689</v>
      </c>
      <c r="E746" s="6">
        <f t="shared" si="56"/>
        <v>3.4443298969072167</v>
      </c>
      <c r="F746" s="6">
        <f t="shared" si="57"/>
        <v>3.7092783505154636</v>
      </c>
      <c r="G746" s="6">
        <f t="shared" si="58"/>
        <v>4.6365979381443294</v>
      </c>
      <c r="H746" s="6">
        <f t="shared" si="59"/>
        <v>5.2989690721649483</v>
      </c>
    </row>
    <row r="747" spans="1:8" s="3" customFormat="1" ht="13.5" thickBot="1" x14ac:dyDescent="0.25">
      <c r="A747" s="7" t="s">
        <v>1485</v>
      </c>
      <c r="B747" s="4" t="s">
        <v>1486</v>
      </c>
      <c r="C747" s="8">
        <v>2.6494845360824737</v>
      </c>
      <c r="D747" s="6">
        <f t="shared" si="55"/>
        <v>3.1793814432989684</v>
      </c>
      <c r="E747" s="6">
        <f t="shared" si="56"/>
        <v>3.4443298969072158</v>
      </c>
      <c r="F747" s="6">
        <f t="shared" si="57"/>
        <v>3.7092783505154627</v>
      </c>
      <c r="G747" s="6">
        <f t="shared" si="58"/>
        <v>4.6365979381443285</v>
      </c>
      <c r="H747" s="6">
        <f t="shared" si="59"/>
        <v>5.2989690721649474</v>
      </c>
    </row>
    <row r="748" spans="1:8" s="3" customFormat="1" ht="13.5" thickBot="1" x14ac:dyDescent="0.25">
      <c r="A748" s="7" t="s">
        <v>1487</v>
      </c>
      <c r="B748" s="4" t="s">
        <v>1486</v>
      </c>
      <c r="C748" s="8">
        <v>5.0788356579745306</v>
      </c>
      <c r="D748" s="6">
        <f t="shared" si="55"/>
        <v>6.0946027895694366</v>
      </c>
      <c r="E748" s="6">
        <f t="shared" si="56"/>
        <v>6.6024863553668904</v>
      </c>
      <c r="F748" s="6">
        <f t="shared" si="57"/>
        <v>7.1103699211643425</v>
      </c>
      <c r="G748" s="6">
        <f t="shared" si="58"/>
        <v>8.8879624014554288</v>
      </c>
      <c r="H748" s="6">
        <f t="shared" si="59"/>
        <v>10.157671315949061</v>
      </c>
    </row>
    <row r="749" spans="1:8" s="3" customFormat="1" ht="13.5" thickBot="1" x14ac:dyDescent="0.25">
      <c r="A749" s="7" t="s">
        <v>1488</v>
      </c>
      <c r="B749" s="4" t="s">
        <v>1489</v>
      </c>
      <c r="C749" s="8">
        <v>2.6494845360824737</v>
      </c>
      <c r="D749" s="6">
        <f t="shared" si="55"/>
        <v>3.1793814432989684</v>
      </c>
      <c r="E749" s="6">
        <f t="shared" si="56"/>
        <v>3.4443298969072158</v>
      </c>
      <c r="F749" s="6">
        <f t="shared" si="57"/>
        <v>3.7092783505154627</v>
      </c>
      <c r="G749" s="6">
        <f t="shared" si="58"/>
        <v>4.6365979381443285</v>
      </c>
      <c r="H749" s="6">
        <f t="shared" si="59"/>
        <v>5.2989690721649474</v>
      </c>
    </row>
    <row r="750" spans="1:8" s="3" customFormat="1" ht="13.5" thickBot="1" x14ac:dyDescent="0.25">
      <c r="A750" s="7" t="s">
        <v>1490</v>
      </c>
      <c r="B750" s="4" t="s">
        <v>1491</v>
      </c>
      <c r="C750" s="8">
        <v>2.6494845360824737</v>
      </c>
      <c r="D750" s="6">
        <f t="shared" si="55"/>
        <v>3.1793814432989684</v>
      </c>
      <c r="E750" s="6">
        <f t="shared" si="56"/>
        <v>3.4443298969072158</v>
      </c>
      <c r="F750" s="6">
        <f t="shared" si="57"/>
        <v>3.7092783505154627</v>
      </c>
      <c r="G750" s="6">
        <f t="shared" si="58"/>
        <v>4.6365979381443285</v>
      </c>
      <c r="H750" s="6">
        <f t="shared" si="59"/>
        <v>5.2989690721649474</v>
      </c>
    </row>
    <row r="751" spans="1:8" s="3" customFormat="1" ht="13.5" thickBot="1" x14ac:dyDescent="0.25">
      <c r="A751" s="7" t="s">
        <v>1492</v>
      </c>
      <c r="B751" s="4" t="s">
        <v>1493</v>
      </c>
      <c r="C751" s="8">
        <v>2.6494845360824737</v>
      </c>
      <c r="D751" s="6">
        <f t="shared" si="55"/>
        <v>3.1793814432989684</v>
      </c>
      <c r="E751" s="6">
        <f t="shared" si="56"/>
        <v>3.4443298969072158</v>
      </c>
      <c r="F751" s="6">
        <f t="shared" si="57"/>
        <v>3.7092783505154627</v>
      </c>
      <c r="G751" s="6">
        <f t="shared" si="58"/>
        <v>4.6365979381443285</v>
      </c>
      <c r="H751" s="6">
        <f t="shared" si="59"/>
        <v>5.2989690721649474</v>
      </c>
    </row>
    <row r="752" spans="1:8" s="3" customFormat="1" ht="13.5" thickBot="1" x14ac:dyDescent="0.25">
      <c r="A752" s="7" t="s">
        <v>1494</v>
      </c>
      <c r="B752" s="4" t="s">
        <v>1495</v>
      </c>
      <c r="C752" s="8">
        <v>2.6494845360824737</v>
      </c>
      <c r="D752" s="6">
        <f t="shared" si="55"/>
        <v>3.1793814432989684</v>
      </c>
      <c r="E752" s="6">
        <f t="shared" si="56"/>
        <v>3.4443298969072158</v>
      </c>
      <c r="F752" s="6">
        <f t="shared" si="57"/>
        <v>3.7092783505154627</v>
      </c>
      <c r="G752" s="6">
        <f t="shared" si="58"/>
        <v>4.6365979381443285</v>
      </c>
      <c r="H752" s="6">
        <f t="shared" si="59"/>
        <v>5.2989690721649474</v>
      </c>
    </row>
    <row r="753" spans="1:8" s="3" customFormat="1" ht="13.5" thickBot="1" x14ac:dyDescent="0.25">
      <c r="A753" s="7" t="s">
        <v>1496</v>
      </c>
      <c r="B753" s="4" t="s">
        <v>1497</v>
      </c>
      <c r="C753" s="8">
        <v>2.6494845360824737</v>
      </c>
      <c r="D753" s="6">
        <f t="shared" si="55"/>
        <v>3.1793814432989684</v>
      </c>
      <c r="E753" s="6">
        <f t="shared" si="56"/>
        <v>3.4443298969072158</v>
      </c>
      <c r="F753" s="6">
        <f t="shared" si="57"/>
        <v>3.7092783505154627</v>
      </c>
      <c r="G753" s="6">
        <f t="shared" si="58"/>
        <v>4.6365979381443285</v>
      </c>
      <c r="H753" s="6">
        <f t="shared" si="59"/>
        <v>5.2989690721649474</v>
      </c>
    </row>
    <row r="754" spans="1:8" s="3" customFormat="1" ht="13.5" thickBot="1" x14ac:dyDescent="0.25">
      <c r="A754" s="7" t="s">
        <v>1498</v>
      </c>
      <c r="B754" s="4" t="s">
        <v>1499</v>
      </c>
      <c r="C754" s="8">
        <v>2.6494845360824741</v>
      </c>
      <c r="D754" s="6">
        <f t="shared" si="55"/>
        <v>3.1793814432989689</v>
      </c>
      <c r="E754" s="6">
        <f t="shared" si="56"/>
        <v>3.4443298969072167</v>
      </c>
      <c r="F754" s="6">
        <f t="shared" si="57"/>
        <v>3.7092783505154636</v>
      </c>
      <c r="G754" s="6">
        <f t="shared" si="58"/>
        <v>4.6365979381443294</v>
      </c>
      <c r="H754" s="6">
        <f t="shared" si="59"/>
        <v>5.2989690721649483</v>
      </c>
    </row>
    <row r="755" spans="1:8" s="3" customFormat="1" ht="13.5" thickBot="1" x14ac:dyDescent="0.25">
      <c r="A755" s="7" t="s">
        <v>1500</v>
      </c>
      <c r="B755" s="4" t="s">
        <v>1499</v>
      </c>
      <c r="C755" s="8">
        <v>5.0788356579745306</v>
      </c>
      <c r="D755" s="6">
        <f t="shared" si="55"/>
        <v>6.0946027895694366</v>
      </c>
      <c r="E755" s="6">
        <f t="shared" si="56"/>
        <v>6.6024863553668904</v>
      </c>
      <c r="F755" s="6">
        <f t="shared" si="57"/>
        <v>7.1103699211643425</v>
      </c>
      <c r="G755" s="6">
        <f t="shared" si="58"/>
        <v>8.8879624014554288</v>
      </c>
      <c r="H755" s="6">
        <f t="shared" si="59"/>
        <v>10.157671315949061</v>
      </c>
    </row>
    <row r="756" spans="1:8" s="3" customFormat="1" ht="13.5" thickBot="1" x14ac:dyDescent="0.25">
      <c r="A756" s="7" t="s">
        <v>1501</v>
      </c>
      <c r="B756" s="4" t="s">
        <v>1502</v>
      </c>
      <c r="C756" s="8">
        <v>2.6494845360824737</v>
      </c>
      <c r="D756" s="6">
        <f t="shared" si="55"/>
        <v>3.1793814432989684</v>
      </c>
      <c r="E756" s="6">
        <f t="shared" si="56"/>
        <v>3.4443298969072158</v>
      </c>
      <c r="F756" s="6">
        <f t="shared" si="57"/>
        <v>3.7092783505154627</v>
      </c>
      <c r="G756" s="6">
        <f t="shared" si="58"/>
        <v>4.6365979381443285</v>
      </c>
      <c r="H756" s="6">
        <f t="shared" si="59"/>
        <v>5.2989690721649474</v>
      </c>
    </row>
    <row r="757" spans="1:8" s="3" customFormat="1" ht="13.5" thickBot="1" x14ac:dyDescent="0.25">
      <c r="A757" s="7" t="s">
        <v>1503</v>
      </c>
      <c r="B757" s="4" t="s">
        <v>1504</v>
      </c>
      <c r="C757" s="8">
        <v>3.2783505154639174</v>
      </c>
      <c r="D757" s="6">
        <f t="shared" si="55"/>
        <v>3.9340206185567008</v>
      </c>
      <c r="E757" s="6">
        <f t="shared" si="56"/>
        <v>4.2618556701030927</v>
      </c>
      <c r="F757" s="6">
        <f t="shared" si="57"/>
        <v>4.5896907216494842</v>
      </c>
      <c r="G757" s="6">
        <f t="shared" si="58"/>
        <v>5.7371134020618557</v>
      </c>
      <c r="H757" s="6">
        <f t="shared" si="59"/>
        <v>6.5567010309278349</v>
      </c>
    </row>
    <row r="758" spans="1:8" s="3" customFormat="1" ht="13.5" thickBot="1" x14ac:dyDescent="0.25">
      <c r="A758" s="7" t="s">
        <v>1505</v>
      </c>
      <c r="B758" s="4" t="s">
        <v>1506</v>
      </c>
      <c r="C758" s="8">
        <v>3.2783505154639183</v>
      </c>
      <c r="D758" s="6">
        <f t="shared" si="55"/>
        <v>3.9340206185567017</v>
      </c>
      <c r="E758" s="6">
        <f t="shared" si="56"/>
        <v>4.2618556701030936</v>
      </c>
      <c r="F758" s="6">
        <f t="shared" si="57"/>
        <v>4.5896907216494851</v>
      </c>
      <c r="G758" s="6">
        <f t="shared" si="58"/>
        <v>5.7371134020618566</v>
      </c>
      <c r="H758" s="6">
        <f t="shared" si="59"/>
        <v>6.5567010309278366</v>
      </c>
    </row>
    <row r="759" spans="1:8" s="3" customFormat="1" ht="13.5" thickBot="1" x14ac:dyDescent="0.25">
      <c r="A759" s="7" t="s">
        <v>1507</v>
      </c>
      <c r="B759" s="4" t="s">
        <v>1506</v>
      </c>
      <c r="C759" s="8">
        <v>6.018799272286234</v>
      </c>
      <c r="D759" s="6">
        <f t="shared" si="55"/>
        <v>7.2225591267434801</v>
      </c>
      <c r="E759" s="6">
        <f t="shared" si="56"/>
        <v>7.8244390539721049</v>
      </c>
      <c r="F759" s="6">
        <f t="shared" si="57"/>
        <v>8.4263189812007262</v>
      </c>
      <c r="G759" s="6">
        <f t="shared" si="58"/>
        <v>10.53289872650091</v>
      </c>
      <c r="H759" s="6">
        <f t="shared" si="59"/>
        <v>12.037598544572468</v>
      </c>
    </row>
    <row r="760" spans="1:8" s="3" customFormat="1" ht="13.5" thickBot="1" x14ac:dyDescent="0.25">
      <c r="A760" s="7" t="s">
        <v>1508</v>
      </c>
      <c r="B760" s="4" t="s">
        <v>1509</v>
      </c>
      <c r="C760" s="8">
        <v>3.2783505154639183</v>
      </c>
      <c r="D760" s="6">
        <f t="shared" si="55"/>
        <v>3.9340206185567017</v>
      </c>
      <c r="E760" s="6">
        <f t="shared" si="56"/>
        <v>4.2618556701030936</v>
      </c>
      <c r="F760" s="6">
        <f t="shared" si="57"/>
        <v>4.5896907216494851</v>
      </c>
      <c r="G760" s="6">
        <f t="shared" si="58"/>
        <v>5.7371134020618566</v>
      </c>
      <c r="H760" s="6">
        <f t="shared" si="59"/>
        <v>6.5567010309278366</v>
      </c>
    </row>
    <row r="761" spans="1:8" s="3" customFormat="1" ht="13.5" thickBot="1" x14ac:dyDescent="0.25">
      <c r="A761" s="7" t="s">
        <v>1510</v>
      </c>
      <c r="B761" s="4" t="s">
        <v>1511</v>
      </c>
      <c r="C761" s="8">
        <v>3.2783505154639183</v>
      </c>
      <c r="D761" s="6">
        <f t="shared" si="55"/>
        <v>3.9340206185567017</v>
      </c>
      <c r="E761" s="6">
        <f t="shared" si="56"/>
        <v>4.2618556701030936</v>
      </c>
      <c r="F761" s="6">
        <f t="shared" si="57"/>
        <v>4.5896907216494851</v>
      </c>
      <c r="G761" s="6">
        <f t="shared" si="58"/>
        <v>5.7371134020618566</v>
      </c>
      <c r="H761" s="6">
        <f t="shared" si="59"/>
        <v>6.5567010309278366</v>
      </c>
    </row>
    <row r="762" spans="1:8" s="3" customFormat="1" ht="13.5" thickBot="1" x14ac:dyDescent="0.25">
      <c r="A762" s="7" t="s">
        <v>1512</v>
      </c>
      <c r="B762" s="4" t="s">
        <v>1513</v>
      </c>
      <c r="C762" s="8">
        <v>3.2783505154639183</v>
      </c>
      <c r="D762" s="6">
        <f t="shared" si="55"/>
        <v>3.9340206185567017</v>
      </c>
      <c r="E762" s="6">
        <f t="shared" si="56"/>
        <v>4.2618556701030936</v>
      </c>
      <c r="F762" s="6">
        <f t="shared" si="57"/>
        <v>4.5896907216494851</v>
      </c>
      <c r="G762" s="6">
        <f t="shared" si="58"/>
        <v>5.7371134020618566</v>
      </c>
      <c r="H762" s="6">
        <f t="shared" si="59"/>
        <v>6.5567010309278366</v>
      </c>
    </row>
    <row r="763" spans="1:8" s="3" customFormat="1" ht="13.5" thickBot="1" x14ac:dyDescent="0.25">
      <c r="A763" s="7" t="s">
        <v>1514</v>
      </c>
      <c r="B763" s="4" t="s">
        <v>1515</v>
      </c>
      <c r="C763" s="8">
        <v>3.2783505154639183</v>
      </c>
      <c r="D763" s="6">
        <f t="shared" si="55"/>
        <v>3.9340206185567017</v>
      </c>
      <c r="E763" s="6">
        <f t="shared" si="56"/>
        <v>4.2618556701030936</v>
      </c>
      <c r="F763" s="6">
        <f t="shared" si="57"/>
        <v>4.5896907216494851</v>
      </c>
      <c r="G763" s="6">
        <f t="shared" si="58"/>
        <v>5.7371134020618566</v>
      </c>
      <c r="H763" s="6">
        <f t="shared" si="59"/>
        <v>6.5567010309278366</v>
      </c>
    </row>
    <row r="764" spans="1:8" s="3" customFormat="1" ht="13.5" thickBot="1" x14ac:dyDescent="0.25">
      <c r="A764" s="7" t="s">
        <v>1516</v>
      </c>
      <c r="B764" s="4" t="s">
        <v>1517</v>
      </c>
      <c r="C764" s="8">
        <v>3.2783505154639183</v>
      </c>
      <c r="D764" s="6">
        <f t="shared" si="55"/>
        <v>3.9340206185567017</v>
      </c>
      <c r="E764" s="6">
        <f t="shared" si="56"/>
        <v>4.2618556701030936</v>
      </c>
      <c r="F764" s="6">
        <f t="shared" si="57"/>
        <v>4.5896907216494851</v>
      </c>
      <c r="G764" s="6">
        <f t="shared" si="58"/>
        <v>5.7371134020618566</v>
      </c>
      <c r="H764" s="6">
        <f t="shared" si="59"/>
        <v>6.5567010309278366</v>
      </c>
    </row>
    <row r="765" spans="1:8" s="3" customFormat="1" ht="13.5" thickBot="1" x14ac:dyDescent="0.25">
      <c r="A765" s="7" t="s">
        <v>1518</v>
      </c>
      <c r="B765" s="4" t="s">
        <v>1519</v>
      </c>
      <c r="C765" s="8">
        <v>3.2783505154639174</v>
      </c>
      <c r="D765" s="6">
        <f t="shared" si="55"/>
        <v>3.9340206185567008</v>
      </c>
      <c r="E765" s="6">
        <f t="shared" si="56"/>
        <v>4.2618556701030927</v>
      </c>
      <c r="F765" s="6">
        <f t="shared" si="57"/>
        <v>4.5896907216494842</v>
      </c>
      <c r="G765" s="6">
        <f t="shared" si="58"/>
        <v>5.7371134020618557</v>
      </c>
      <c r="H765" s="6">
        <f t="shared" si="59"/>
        <v>6.5567010309278349</v>
      </c>
    </row>
    <row r="766" spans="1:8" s="3" customFormat="1" ht="13.5" thickBot="1" x14ac:dyDescent="0.25">
      <c r="A766" s="7" t="s">
        <v>1520</v>
      </c>
      <c r="B766" s="4" t="s">
        <v>1519</v>
      </c>
      <c r="C766" s="8">
        <v>6.018799272286234</v>
      </c>
      <c r="D766" s="6">
        <f t="shared" si="55"/>
        <v>7.2225591267434801</v>
      </c>
      <c r="E766" s="6">
        <f t="shared" si="56"/>
        <v>7.8244390539721049</v>
      </c>
      <c r="F766" s="6">
        <f t="shared" si="57"/>
        <v>8.4263189812007262</v>
      </c>
      <c r="G766" s="6">
        <f t="shared" si="58"/>
        <v>10.53289872650091</v>
      </c>
      <c r="H766" s="6">
        <f t="shared" si="59"/>
        <v>12.037598544572468</v>
      </c>
    </row>
    <row r="767" spans="1:8" s="3" customFormat="1" ht="13.5" thickBot="1" x14ac:dyDescent="0.25">
      <c r="A767" s="7" t="s">
        <v>1521</v>
      </c>
      <c r="B767" s="4" t="s">
        <v>1522</v>
      </c>
      <c r="C767" s="8">
        <v>3.2783505154639183</v>
      </c>
      <c r="D767" s="6">
        <f t="shared" si="55"/>
        <v>3.9340206185567017</v>
      </c>
      <c r="E767" s="6">
        <f t="shared" si="56"/>
        <v>4.2618556701030936</v>
      </c>
      <c r="F767" s="6">
        <f t="shared" si="57"/>
        <v>4.5896907216494851</v>
      </c>
      <c r="G767" s="6">
        <f t="shared" si="58"/>
        <v>5.7371134020618566</v>
      </c>
      <c r="H767" s="6">
        <f t="shared" si="59"/>
        <v>6.5567010309278366</v>
      </c>
    </row>
    <row r="768" spans="1:8" s="3" customFormat="1" ht="13.5" thickBot="1" x14ac:dyDescent="0.25">
      <c r="A768" s="7" t="s">
        <v>1523</v>
      </c>
      <c r="B768" s="4" t="s">
        <v>1524</v>
      </c>
      <c r="C768" s="8">
        <v>1.0515463917525774</v>
      </c>
      <c r="D768" s="6">
        <f t="shared" si="55"/>
        <v>1.2618556701030927</v>
      </c>
      <c r="E768" s="6">
        <f t="shared" si="56"/>
        <v>1.3670103092783505</v>
      </c>
      <c r="F768" s="6">
        <f t="shared" si="57"/>
        <v>1.4721649484536081</v>
      </c>
      <c r="G768" s="6">
        <f t="shared" si="58"/>
        <v>1.8402061855670104</v>
      </c>
      <c r="H768" s="6">
        <f t="shared" si="59"/>
        <v>2.1030927835051547</v>
      </c>
    </row>
    <row r="769" spans="1:8" s="3" customFormat="1" ht="13.5" thickBot="1" x14ac:dyDescent="0.25">
      <c r="A769" s="7" t="s">
        <v>1525</v>
      </c>
      <c r="B769" s="4" t="s">
        <v>1526</v>
      </c>
      <c r="C769" s="8">
        <v>1.0515463917525774</v>
      </c>
      <c r="D769" s="6">
        <f t="shared" si="55"/>
        <v>1.2618556701030927</v>
      </c>
      <c r="E769" s="6">
        <f t="shared" si="56"/>
        <v>1.3670103092783505</v>
      </c>
      <c r="F769" s="6">
        <f t="shared" si="57"/>
        <v>1.4721649484536081</v>
      </c>
      <c r="G769" s="6">
        <f t="shared" si="58"/>
        <v>1.8402061855670104</v>
      </c>
      <c r="H769" s="6">
        <f t="shared" si="59"/>
        <v>2.1030927835051547</v>
      </c>
    </row>
    <row r="770" spans="1:8" s="3" customFormat="1" ht="13.5" thickBot="1" x14ac:dyDescent="0.25">
      <c r="A770" s="7" t="s">
        <v>1527</v>
      </c>
      <c r="B770" s="4" t="s">
        <v>1528</v>
      </c>
      <c r="C770" s="8">
        <v>1.0515463917525774</v>
      </c>
      <c r="D770" s="6">
        <f t="shared" ref="D770:D833" si="60">C770*120%</f>
        <v>1.2618556701030927</v>
      </c>
      <c r="E770" s="6">
        <f t="shared" ref="E770:E833" si="61">C770*130%</f>
        <v>1.3670103092783505</v>
      </c>
      <c r="F770" s="6">
        <f t="shared" ref="F770:F833" si="62">C770*140%</f>
        <v>1.4721649484536081</v>
      </c>
      <c r="G770" s="6">
        <f t="shared" ref="G770:G833" si="63">C770*175%</f>
        <v>1.8402061855670104</v>
      </c>
      <c r="H770" s="6">
        <f t="shared" ref="H770:H833" si="64">C770*2</f>
        <v>2.1030927835051547</v>
      </c>
    </row>
    <row r="771" spans="1:8" s="3" customFormat="1" ht="13.5" thickBot="1" x14ac:dyDescent="0.25">
      <c r="A771" s="7" t="s">
        <v>1529</v>
      </c>
      <c r="B771" s="4" t="s">
        <v>1530</v>
      </c>
      <c r="C771" s="8">
        <v>1.0515463917525774</v>
      </c>
      <c r="D771" s="6">
        <f t="shared" si="60"/>
        <v>1.2618556701030927</v>
      </c>
      <c r="E771" s="6">
        <f t="shared" si="61"/>
        <v>1.3670103092783505</v>
      </c>
      <c r="F771" s="6">
        <f t="shared" si="62"/>
        <v>1.4721649484536081</v>
      </c>
      <c r="G771" s="6">
        <f t="shared" si="63"/>
        <v>1.8402061855670104</v>
      </c>
      <c r="H771" s="6">
        <f t="shared" si="64"/>
        <v>2.1030927835051547</v>
      </c>
    </row>
    <row r="772" spans="1:8" s="3" customFormat="1" ht="13.5" thickBot="1" x14ac:dyDescent="0.25">
      <c r="A772" s="7" t="s">
        <v>1531</v>
      </c>
      <c r="B772" s="4" t="s">
        <v>1532</v>
      </c>
      <c r="C772" s="8">
        <v>1.0515463917525774</v>
      </c>
      <c r="D772" s="6">
        <f t="shared" si="60"/>
        <v>1.2618556701030927</v>
      </c>
      <c r="E772" s="6">
        <f t="shared" si="61"/>
        <v>1.3670103092783505</v>
      </c>
      <c r="F772" s="6">
        <f t="shared" si="62"/>
        <v>1.4721649484536081</v>
      </c>
      <c r="G772" s="6">
        <f t="shared" si="63"/>
        <v>1.8402061855670104</v>
      </c>
      <c r="H772" s="6">
        <f t="shared" si="64"/>
        <v>2.1030927835051547</v>
      </c>
    </row>
    <row r="773" spans="1:8" s="3" customFormat="1" ht="13.5" thickBot="1" x14ac:dyDescent="0.25">
      <c r="A773" s="7" t="s">
        <v>1533</v>
      </c>
      <c r="B773" s="4" t="s">
        <v>1534</v>
      </c>
      <c r="C773" s="8">
        <v>1.0515463917525774</v>
      </c>
      <c r="D773" s="6">
        <f t="shared" si="60"/>
        <v>1.2618556701030927</v>
      </c>
      <c r="E773" s="6">
        <f t="shared" si="61"/>
        <v>1.3670103092783505</v>
      </c>
      <c r="F773" s="6">
        <f t="shared" si="62"/>
        <v>1.4721649484536081</v>
      </c>
      <c r="G773" s="6">
        <f t="shared" si="63"/>
        <v>1.8402061855670104</v>
      </c>
      <c r="H773" s="6">
        <f t="shared" si="64"/>
        <v>2.1030927835051547</v>
      </c>
    </row>
    <row r="774" spans="1:8" s="3" customFormat="1" ht="13.5" thickBot="1" x14ac:dyDescent="0.25">
      <c r="A774" s="7" t="s">
        <v>1535</v>
      </c>
      <c r="B774" s="4" t="s">
        <v>1536</v>
      </c>
      <c r="C774" s="8">
        <v>1.0515463917525774</v>
      </c>
      <c r="D774" s="6">
        <f t="shared" si="60"/>
        <v>1.2618556701030927</v>
      </c>
      <c r="E774" s="6">
        <f t="shared" si="61"/>
        <v>1.3670103092783505</v>
      </c>
      <c r="F774" s="6">
        <f t="shared" si="62"/>
        <v>1.4721649484536081</v>
      </c>
      <c r="G774" s="6">
        <f t="shared" si="63"/>
        <v>1.8402061855670104</v>
      </c>
      <c r="H774" s="6">
        <f t="shared" si="64"/>
        <v>2.1030927835051547</v>
      </c>
    </row>
    <row r="775" spans="1:8" s="3" customFormat="1" ht="13.5" thickBot="1" x14ac:dyDescent="0.25">
      <c r="A775" s="7" t="s">
        <v>1537</v>
      </c>
      <c r="B775" s="4" t="s">
        <v>1538</v>
      </c>
      <c r="C775" s="8">
        <v>1.0515463917525774</v>
      </c>
      <c r="D775" s="6">
        <f t="shared" si="60"/>
        <v>1.2618556701030927</v>
      </c>
      <c r="E775" s="6">
        <f t="shared" si="61"/>
        <v>1.3670103092783505</v>
      </c>
      <c r="F775" s="6">
        <f t="shared" si="62"/>
        <v>1.4721649484536081</v>
      </c>
      <c r="G775" s="6">
        <f t="shared" si="63"/>
        <v>1.8402061855670104</v>
      </c>
      <c r="H775" s="6">
        <f t="shared" si="64"/>
        <v>2.1030927835051547</v>
      </c>
    </row>
    <row r="776" spans="1:8" s="3" customFormat="1" ht="13.5" thickBot="1" x14ac:dyDescent="0.25">
      <c r="A776" s="7" t="s">
        <v>1539</v>
      </c>
      <c r="B776" s="4" t="s">
        <v>1540</v>
      </c>
      <c r="C776" s="8">
        <v>1.0515463917525774</v>
      </c>
      <c r="D776" s="6">
        <f t="shared" si="60"/>
        <v>1.2618556701030927</v>
      </c>
      <c r="E776" s="6">
        <f t="shared" si="61"/>
        <v>1.3670103092783505</v>
      </c>
      <c r="F776" s="6">
        <f t="shared" si="62"/>
        <v>1.4721649484536081</v>
      </c>
      <c r="G776" s="6">
        <f t="shared" si="63"/>
        <v>1.8402061855670104</v>
      </c>
      <c r="H776" s="6">
        <f t="shared" si="64"/>
        <v>2.1030927835051547</v>
      </c>
    </row>
    <row r="777" spans="1:8" s="3" customFormat="1" ht="13.5" thickBot="1" x14ac:dyDescent="0.25">
      <c r="A777" s="7" t="s">
        <v>1541</v>
      </c>
      <c r="B777" s="4" t="s">
        <v>1542</v>
      </c>
      <c r="C777" s="8">
        <v>4.8762886597938149</v>
      </c>
      <c r="D777" s="6">
        <f t="shared" si="60"/>
        <v>5.8515463917525778</v>
      </c>
      <c r="E777" s="6">
        <f t="shared" si="61"/>
        <v>6.3391752577319593</v>
      </c>
      <c r="F777" s="6">
        <f t="shared" si="62"/>
        <v>6.8268041237113408</v>
      </c>
      <c r="G777" s="6">
        <f t="shared" si="63"/>
        <v>8.533505154639176</v>
      </c>
      <c r="H777" s="6">
        <f t="shared" si="64"/>
        <v>9.7525773195876297</v>
      </c>
    </row>
    <row r="778" spans="1:8" s="3" customFormat="1" ht="13.5" thickBot="1" x14ac:dyDescent="0.25">
      <c r="A778" s="7" t="s">
        <v>1543</v>
      </c>
      <c r="B778" s="4" t="s">
        <v>1544</v>
      </c>
      <c r="C778" s="8">
        <v>4.876288659793814</v>
      </c>
      <c r="D778" s="6">
        <f t="shared" si="60"/>
        <v>5.851546391752577</v>
      </c>
      <c r="E778" s="6">
        <f t="shared" si="61"/>
        <v>6.3391752577319584</v>
      </c>
      <c r="F778" s="6">
        <f t="shared" si="62"/>
        <v>6.826804123711339</v>
      </c>
      <c r="G778" s="6">
        <f t="shared" si="63"/>
        <v>8.5335051546391743</v>
      </c>
      <c r="H778" s="6">
        <f t="shared" si="64"/>
        <v>9.752577319587628</v>
      </c>
    </row>
    <row r="779" spans="1:8" s="3" customFormat="1" ht="13.5" thickBot="1" x14ac:dyDescent="0.25">
      <c r="A779" s="7" t="s">
        <v>1545</v>
      </c>
      <c r="B779" s="4" t="s">
        <v>1544</v>
      </c>
      <c r="C779" s="8">
        <v>8.9902971497877484</v>
      </c>
      <c r="D779" s="6">
        <f t="shared" si="60"/>
        <v>10.788356579745297</v>
      </c>
      <c r="E779" s="6">
        <f t="shared" si="61"/>
        <v>11.687386294724073</v>
      </c>
      <c r="F779" s="6">
        <f t="shared" si="62"/>
        <v>12.586416009702846</v>
      </c>
      <c r="G779" s="6">
        <f t="shared" si="63"/>
        <v>15.733020012128559</v>
      </c>
      <c r="H779" s="6">
        <f t="shared" si="64"/>
        <v>17.980594299575497</v>
      </c>
    </row>
    <row r="780" spans="1:8" s="3" customFormat="1" ht="13.5" thickBot="1" x14ac:dyDescent="0.25">
      <c r="A780" s="7" t="s">
        <v>1546</v>
      </c>
      <c r="B780" s="4" t="s">
        <v>1547</v>
      </c>
      <c r="C780" s="8">
        <v>4.876288659793814</v>
      </c>
      <c r="D780" s="6">
        <f t="shared" si="60"/>
        <v>5.851546391752577</v>
      </c>
      <c r="E780" s="6">
        <f t="shared" si="61"/>
        <v>6.3391752577319584</v>
      </c>
      <c r="F780" s="6">
        <f t="shared" si="62"/>
        <v>6.826804123711339</v>
      </c>
      <c r="G780" s="6">
        <f t="shared" si="63"/>
        <v>8.5335051546391743</v>
      </c>
      <c r="H780" s="6">
        <f t="shared" si="64"/>
        <v>9.752577319587628</v>
      </c>
    </row>
    <row r="781" spans="1:8" s="3" customFormat="1" ht="13.5" thickBot="1" x14ac:dyDescent="0.25">
      <c r="A781" s="7" t="s">
        <v>1548</v>
      </c>
      <c r="B781" s="4" t="s">
        <v>1549</v>
      </c>
      <c r="C781" s="8">
        <v>4.876288659793814</v>
      </c>
      <c r="D781" s="6">
        <f t="shared" si="60"/>
        <v>5.851546391752577</v>
      </c>
      <c r="E781" s="6">
        <f t="shared" si="61"/>
        <v>6.3391752577319584</v>
      </c>
      <c r="F781" s="6">
        <f t="shared" si="62"/>
        <v>6.826804123711339</v>
      </c>
      <c r="G781" s="6">
        <f t="shared" si="63"/>
        <v>8.5335051546391743</v>
      </c>
      <c r="H781" s="6">
        <f t="shared" si="64"/>
        <v>9.752577319587628</v>
      </c>
    </row>
    <row r="782" spans="1:8" s="3" customFormat="1" ht="13.5" thickBot="1" x14ac:dyDescent="0.25">
      <c r="A782" s="7" t="s">
        <v>1550</v>
      </c>
      <c r="B782" s="4" t="s">
        <v>1551</v>
      </c>
      <c r="C782" s="8">
        <v>4.876288659793814</v>
      </c>
      <c r="D782" s="6">
        <f t="shared" si="60"/>
        <v>5.851546391752577</v>
      </c>
      <c r="E782" s="6">
        <f t="shared" si="61"/>
        <v>6.3391752577319584</v>
      </c>
      <c r="F782" s="6">
        <f t="shared" si="62"/>
        <v>6.826804123711339</v>
      </c>
      <c r="G782" s="6">
        <f t="shared" si="63"/>
        <v>8.5335051546391743</v>
      </c>
      <c r="H782" s="6">
        <f t="shared" si="64"/>
        <v>9.752577319587628</v>
      </c>
    </row>
    <row r="783" spans="1:8" s="3" customFormat="1" ht="13.5" thickBot="1" x14ac:dyDescent="0.25">
      <c r="A783" s="7" t="s">
        <v>1552</v>
      </c>
      <c r="B783" s="4" t="s">
        <v>1553</v>
      </c>
      <c r="C783" s="8">
        <v>4.876288659793814</v>
      </c>
      <c r="D783" s="6">
        <f t="shared" si="60"/>
        <v>5.851546391752577</v>
      </c>
      <c r="E783" s="6">
        <f t="shared" si="61"/>
        <v>6.3391752577319584</v>
      </c>
      <c r="F783" s="6">
        <f t="shared" si="62"/>
        <v>6.826804123711339</v>
      </c>
      <c r="G783" s="6">
        <f t="shared" si="63"/>
        <v>8.5335051546391743</v>
      </c>
      <c r="H783" s="6">
        <f t="shared" si="64"/>
        <v>9.752577319587628</v>
      </c>
    </row>
    <row r="784" spans="1:8" s="3" customFormat="1" ht="13.5" thickBot="1" x14ac:dyDescent="0.25">
      <c r="A784" s="7" t="s">
        <v>1554</v>
      </c>
      <c r="B784" s="4" t="s">
        <v>1555</v>
      </c>
      <c r="C784" s="8">
        <v>4.876288659793814</v>
      </c>
      <c r="D784" s="6">
        <f t="shared" si="60"/>
        <v>5.851546391752577</v>
      </c>
      <c r="E784" s="6">
        <f t="shared" si="61"/>
        <v>6.3391752577319584</v>
      </c>
      <c r="F784" s="6">
        <f t="shared" si="62"/>
        <v>6.826804123711339</v>
      </c>
      <c r="G784" s="6">
        <f t="shared" si="63"/>
        <v>8.5335051546391743</v>
      </c>
      <c r="H784" s="6">
        <f t="shared" si="64"/>
        <v>9.752577319587628</v>
      </c>
    </row>
    <row r="785" spans="1:8" s="3" customFormat="1" ht="13.5" thickBot="1" x14ac:dyDescent="0.25">
      <c r="A785" s="7" t="s">
        <v>1556</v>
      </c>
      <c r="B785" s="4" t="s">
        <v>1557</v>
      </c>
      <c r="C785" s="8">
        <v>4.876288659793814</v>
      </c>
      <c r="D785" s="6">
        <f t="shared" si="60"/>
        <v>5.851546391752577</v>
      </c>
      <c r="E785" s="6">
        <f t="shared" si="61"/>
        <v>6.3391752577319584</v>
      </c>
      <c r="F785" s="6">
        <f t="shared" si="62"/>
        <v>6.826804123711339</v>
      </c>
      <c r="G785" s="6">
        <f t="shared" si="63"/>
        <v>8.5335051546391743</v>
      </c>
      <c r="H785" s="6">
        <f t="shared" si="64"/>
        <v>9.752577319587628</v>
      </c>
    </row>
    <row r="786" spans="1:8" s="3" customFormat="1" ht="13.5" thickBot="1" x14ac:dyDescent="0.25">
      <c r="A786" s="7" t="s">
        <v>1558</v>
      </c>
      <c r="B786" s="4" t="s">
        <v>1557</v>
      </c>
      <c r="C786" s="8">
        <v>8.9902971497877484</v>
      </c>
      <c r="D786" s="6">
        <f t="shared" si="60"/>
        <v>10.788356579745297</v>
      </c>
      <c r="E786" s="6">
        <f t="shared" si="61"/>
        <v>11.687386294724073</v>
      </c>
      <c r="F786" s="6">
        <f t="shared" si="62"/>
        <v>12.586416009702846</v>
      </c>
      <c r="G786" s="6">
        <f t="shared" si="63"/>
        <v>15.733020012128559</v>
      </c>
      <c r="H786" s="6">
        <f t="shared" si="64"/>
        <v>17.980594299575497</v>
      </c>
    </row>
    <row r="787" spans="1:8" s="3" customFormat="1" ht="13.5" thickBot="1" x14ac:dyDescent="0.25">
      <c r="A787" s="7" t="s">
        <v>1559</v>
      </c>
      <c r="B787" s="4" t="s">
        <v>1560</v>
      </c>
      <c r="C787" s="8">
        <v>4.876288659793814</v>
      </c>
      <c r="D787" s="6">
        <f t="shared" si="60"/>
        <v>5.851546391752577</v>
      </c>
      <c r="E787" s="6">
        <f t="shared" si="61"/>
        <v>6.3391752577319584</v>
      </c>
      <c r="F787" s="6">
        <f t="shared" si="62"/>
        <v>6.826804123711339</v>
      </c>
      <c r="G787" s="6">
        <f t="shared" si="63"/>
        <v>8.5335051546391743</v>
      </c>
      <c r="H787" s="6">
        <f t="shared" si="64"/>
        <v>9.752577319587628</v>
      </c>
    </row>
    <row r="788" spans="1:8" s="3" customFormat="1" ht="13.5" thickBot="1" x14ac:dyDescent="0.25">
      <c r="A788" s="7" t="s">
        <v>1561</v>
      </c>
      <c r="B788" s="4" t="s">
        <v>1562</v>
      </c>
      <c r="C788" s="8">
        <v>1.2886597938144331</v>
      </c>
      <c r="D788" s="6">
        <f t="shared" si="60"/>
        <v>1.5463917525773196</v>
      </c>
      <c r="E788" s="6">
        <f t="shared" si="61"/>
        <v>1.6752577319587632</v>
      </c>
      <c r="F788" s="6">
        <f t="shared" si="62"/>
        <v>1.8041237113402062</v>
      </c>
      <c r="G788" s="6">
        <f t="shared" si="63"/>
        <v>2.2551546391752577</v>
      </c>
      <c r="H788" s="6">
        <f t="shared" si="64"/>
        <v>2.5773195876288661</v>
      </c>
    </row>
    <row r="789" spans="1:8" s="3" customFormat="1" ht="13.5" thickBot="1" x14ac:dyDescent="0.25">
      <c r="A789" s="7" t="s">
        <v>1563</v>
      </c>
      <c r="B789" s="4" t="s">
        <v>1564</v>
      </c>
      <c r="C789" s="8">
        <v>1.2886597938144331</v>
      </c>
      <c r="D789" s="6">
        <f t="shared" si="60"/>
        <v>1.5463917525773196</v>
      </c>
      <c r="E789" s="6">
        <f t="shared" si="61"/>
        <v>1.6752577319587632</v>
      </c>
      <c r="F789" s="6">
        <f t="shared" si="62"/>
        <v>1.8041237113402062</v>
      </c>
      <c r="G789" s="6">
        <f t="shared" si="63"/>
        <v>2.2551546391752577</v>
      </c>
      <c r="H789" s="6">
        <f t="shared" si="64"/>
        <v>2.5773195876288661</v>
      </c>
    </row>
    <row r="790" spans="1:8" s="3" customFormat="1" ht="13.5" thickBot="1" x14ac:dyDescent="0.25">
      <c r="A790" s="7" t="s">
        <v>1565</v>
      </c>
      <c r="B790" s="4" t="s">
        <v>1566</v>
      </c>
      <c r="C790" s="8">
        <v>1.2886597938144331</v>
      </c>
      <c r="D790" s="6">
        <f t="shared" si="60"/>
        <v>1.5463917525773196</v>
      </c>
      <c r="E790" s="6">
        <f t="shared" si="61"/>
        <v>1.6752577319587632</v>
      </c>
      <c r="F790" s="6">
        <f t="shared" si="62"/>
        <v>1.8041237113402062</v>
      </c>
      <c r="G790" s="6">
        <f t="shared" si="63"/>
        <v>2.2551546391752577</v>
      </c>
      <c r="H790" s="6">
        <f t="shared" si="64"/>
        <v>2.5773195876288661</v>
      </c>
    </row>
    <row r="791" spans="1:8" s="3" customFormat="1" ht="13.5" thickBot="1" x14ac:dyDescent="0.25">
      <c r="A791" s="7" t="s">
        <v>1567</v>
      </c>
      <c r="B791" s="4" t="s">
        <v>1568</v>
      </c>
      <c r="C791" s="8">
        <v>1.2886597938144331</v>
      </c>
      <c r="D791" s="6">
        <f t="shared" si="60"/>
        <v>1.5463917525773196</v>
      </c>
      <c r="E791" s="6">
        <f t="shared" si="61"/>
        <v>1.6752577319587632</v>
      </c>
      <c r="F791" s="6">
        <f t="shared" si="62"/>
        <v>1.8041237113402062</v>
      </c>
      <c r="G791" s="6">
        <f t="shared" si="63"/>
        <v>2.2551546391752577</v>
      </c>
      <c r="H791" s="6">
        <f t="shared" si="64"/>
        <v>2.5773195876288661</v>
      </c>
    </row>
    <row r="792" spans="1:8" s="3" customFormat="1" ht="13.5" thickBot="1" x14ac:dyDescent="0.25">
      <c r="A792" s="7" t="s">
        <v>1569</v>
      </c>
      <c r="B792" s="4" t="s">
        <v>1570</v>
      </c>
      <c r="C792" s="8">
        <v>1.2886597938144331</v>
      </c>
      <c r="D792" s="6">
        <f t="shared" si="60"/>
        <v>1.5463917525773196</v>
      </c>
      <c r="E792" s="6">
        <f t="shared" si="61"/>
        <v>1.6752577319587632</v>
      </c>
      <c r="F792" s="6">
        <f t="shared" si="62"/>
        <v>1.8041237113402062</v>
      </c>
      <c r="G792" s="6">
        <f t="shared" si="63"/>
        <v>2.2551546391752577</v>
      </c>
      <c r="H792" s="6">
        <f t="shared" si="64"/>
        <v>2.5773195876288661</v>
      </c>
    </row>
    <row r="793" spans="1:8" s="3" customFormat="1" ht="13.5" thickBot="1" x14ac:dyDescent="0.25">
      <c r="A793" s="7" t="s">
        <v>1571</v>
      </c>
      <c r="B793" s="4" t="s">
        <v>1572</v>
      </c>
      <c r="C793" s="8">
        <v>1.2886597938144331</v>
      </c>
      <c r="D793" s="6">
        <f t="shared" si="60"/>
        <v>1.5463917525773196</v>
      </c>
      <c r="E793" s="6">
        <f t="shared" si="61"/>
        <v>1.6752577319587632</v>
      </c>
      <c r="F793" s="6">
        <f t="shared" si="62"/>
        <v>1.8041237113402062</v>
      </c>
      <c r="G793" s="6">
        <f t="shared" si="63"/>
        <v>2.2551546391752577</v>
      </c>
      <c r="H793" s="6">
        <f t="shared" si="64"/>
        <v>2.5773195876288661</v>
      </c>
    </row>
    <row r="794" spans="1:8" s="3" customFormat="1" ht="13.5" thickBot="1" x14ac:dyDescent="0.25">
      <c r="A794" s="7" t="s">
        <v>1573</v>
      </c>
      <c r="B794" s="4" t="s">
        <v>1574</v>
      </c>
      <c r="C794" s="8">
        <v>1.2886597938144331</v>
      </c>
      <c r="D794" s="6">
        <f t="shared" si="60"/>
        <v>1.5463917525773196</v>
      </c>
      <c r="E794" s="6">
        <f t="shared" si="61"/>
        <v>1.6752577319587632</v>
      </c>
      <c r="F794" s="6">
        <f t="shared" si="62"/>
        <v>1.8041237113402062</v>
      </c>
      <c r="G794" s="6">
        <f t="shared" si="63"/>
        <v>2.2551546391752577</v>
      </c>
      <c r="H794" s="6">
        <f t="shared" si="64"/>
        <v>2.5773195876288661</v>
      </c>
    </row>
    <row r="795" spans="1:8" s="3" customFormat="1" ht="13.5" thickBot="1" x14ac:dyDescent="0.25">
      <c r="A795" s="7" t="s">
        <v>1575</v>
      </c>
      <c r="B795" s="4" t="s">
        <v>1576</v>
      </c>
      <c r="C795" s="8">
        <v>1.2886597938144331</v>
      </c>
      <c r="D795" s="6">
        <f t="shared" si="60"/>
        <v>1.5463917525773196</v>
      </c>
      <c r="E795" s="6">
        <f t="shared" si="61"/>
        <v>1.6752577319587632</v>
      </c>
      <c r="F795" s="6">
        <f t="shared" si="62"/>
        <v>1.8041237113402062</v>
      </c>
      <c r="G795" s="6">
        <f t="shared" si="63"/>
        <v>2.2551546391752577</v>
      </c>
      <c r="H795" s="6">
        <f t="shared" si="64"/>
        <v>2.5773195876288661</v>
      </c>
    </row>
    <row r="796" spans="1:8" s="3" customFormat="1" ht="13.5" thickBot="1" x14ac:dyDescent="0.25">
      <c r="A796" s="7" t="s">
        <v>1577</v>
      </c>
      <c r="B796" s="4" t="s">
        <v>1578</v>
      </c>
      <c r="C796" s="8">
        <v>1.2886597938144331</v>
      </c>
      <c r="D796" s="6">
        <f t="shared" si="60"/>
        <v>1.5463917525773196</v>
      </c>
      <c r="E796" s="6">
        <f t="shared" si="61"/>
        <v>1.6752577319587632</v>
      </c>
      <c r="F796" s="6">
        <f t="shared" si="62"/>
        <v>1.8041237113402062</v>
      </c>
      <c r="G796" s="6">
        <f t="shared" si="63"/>
        <v>2.2551546391752577</v>
      </c>
      <c r="H796" s="6">
        <f t="shared" si="64"/>
        <v>2.5773195876288661</v>
      </c>
    </row>
    <row r="797" spans="1:8" s="3" customFormat="1" ht="13.5" thickBot="1" x14ac:dyDescent="0.25">
      <c r="A797" s="7" t="s">
        <v>1579</v>
      </c>
      <c r="B797" s="4" t="s">
        <v>1580</v>
      </c>
      <c r="C797" s="8">
        <v>1.4226804123711341</v>
      </c>
      <c r="D797" s="6">
        <f t="shared" si="60"/>
        <v>1.7072164948453608</v>
      </c>
      <c r="E797" s="6">
        <f t="shared" si="61"/>
        <v>1.8494845360824743</v>
      </c>
      <c r="F797" s="6">
        <f t="shared" si="62"/>
        <v>1.9917525773195877</v>
      </c>
      <c r="G797" s="6">
        <f t="shared" si="63"/>
        <v>2.4896907216494846</v>
      </c>
      <c r="H797" s="6">
        <f t="shared" si="64"/>
        <v>2.8453608247422681</v>
      </c>
    </row>
    <row r="798" spans="1:8" s="3" customFormat="1" ht="13.5" thickBot="1" x14ac:dyDescent="0.25">
      <c r="A798" s="7" t="s">
        <v>1581</v>
      </c>
      <c r="B798" s="4" t="s">
        <v>1582</v>
      </c>
      <c r="C798" s="8">
        <v>1.4226804123711339</v>
      </c>
      <c r="D798" s="6">
        <f t="shared" si="60"/>
        <v>1.7072164948453605</v>
      </c>
      <c r="E798" s="6">
        <f t="shared" si="61"/>
        <v>1.8494845360824741</v>
      </c>
      <c r="F798" s="6">
        <f t="shared" si="62"/>
        <v>1.9917525773195872</v>
      </c>
      <c r="G798" s="6">
        <f t="shared" si="63"/>
        <v>2.4896907216494841</v>
      </c>
      <c r="H798" s="6">
        <f t="shared" si="64"/>
        <v>2.8453608247422677</v>
      </c>
    </row>
    <row r="799" spans="1:8" s="3" customFormat="1" ht="13.5" thickBot="1" x14ac:dyDescent="0.25">
      <c r="A799" s="7" t="s">
        <v>1583</v>
      </c>
      <c r="B799" s="4" t="s">
        <v>1584</v>
      </c>
      <c r="C799" s="8">
        <v>3.4414796846573679</v>
      </c>
      <c r="D799" s="6">
        <f t="shared" si="60"/>
        <v>4.1297756215888413</v>
      </c>
      <c r="E799" s="6">
        <f t="shared" si="61"/>
        <v>4.4739235900545786</v>
      </c>
      <c r="F799" s="6">
        <f t="shared" si="62"/>
        <v>4.8180715585203151</v>
      </c>
      <c r="G799" s="6">
        <f t="shared" si="63"/>
        <v>6.0225894481503941</v>
      </c>
      <c r="H799" s="6">
        <f t="shared" si="64"/>
        <v>6.8829593693147357</v>
      </c>
    </row>
    <row r="800" spans="1:8" s="3" customFormat="1" ht="13.5" thickBot="1" x14ac:dyDescent="0.25">
      <c r="A800" s="7" t="s">
        <v>1585</v>
      </c>
      <c r="B800" s="4" t="s">
        <v>1586</v>
      </c>
      <c r="C800" s="8">
        <v>1.4226804123711341</v>
      </c>
      <c r="D800" s="6">
        <f t="shared" si="60"/>
        <v>1.7072164948453608</v>
      </c>
      <c r="E800" s="6">
        <f t="shared" si="61"/>
        <v>1.8494845360824743</v>
      </c>
      <c r="F800" s="6">
        <f t="shared" si="62"/>
        <v>1.9917525773195877</v>
      </c>
      <c r="G800" s="6">
        <f t="shared" si="63"/>
        <v>2.4896907216494846</v>
      </c>
      <c r="H800" s="6">
        <f t="shared" si="64"/>
        <v>2.8453608247422681</v>
      </c>
    </row>
    <row r="801" spans="1:8" s="3" customFormat="1" ht="13.5" thickBot="1" x14ac:dyDescent="0.25">
      <c r="A801" s="7" t="s">
        <v>1587</v>
      </c>
      <c r="B801" s="4" t="s">
        <v>1588</v>
      </c>
      <c r="C801" s="8">
        <v>1.4226804123711339</v>
      </c>
      <c r="D801" s="6">
        <f t="shared" si="60"/>
        <v>1.7072164948453605</v>
      </c>
      <c r="E801" s="6">
        <f t="shared" si="61"/>
        <v>1.8494845360824741</v>
      </c>
      <c r="F801" s="6">
        <f t="shared" si="62"/>
        <v>1.9917525773195872</v>
      </c>
      <c r="G801" s="6">
        <f t="shared" si="63"/>
        <v>2.4896907216494841</v>
      </c>
      <c r="H801" s="6">
        <f t="shared" si="64"/>
        <v>2.8453608247422677</v>
      </c>
    </row>
    <row r="802" spans="1:8" s="3" customFormat="1" ht="13.5" thickBot="1" x14ac:dyDescent="0.25">
      <c r="A802" s="7" t="s">
        <v>1589</v>
      </c>
      <c r="B802" s="4" t="s">
        <v>1590</v>
      </c>
      <c r="C802" s="8">
        <v>1.4226804123711341</v>
      </c>
      <c r="D802" s="6">
        <f t="shared" si="60"/>
        <v>1.7072164948453608</v>
      </c>
      <c r="E802" s="6">
        <f t="shared" si="61"/>
        <v>1.8494845360824743</v>
      </c>
      <c r="F802" s="6">
        <f t="shared" si="62"/>
        <v>1.9917525773195877</v>
      </c>
      <c r="G802" s="6">
        <f t="shared" si="63"/>
        <v>2.4896907216494846</v>
      </c>
      <c r="H802" s="6">
        <f t="shared" si="64"/>
        <v>2.8453608247422681</v>
      </c>
    </row>
    <row r="803" spans="1:8" s="3" customFormat="1" ht="13.5" thickBot="1" x14ac:dyDescent="0.25">
      <c r="A803" s="7" t="s">
        <v>1591</v>
      </c>
      <c r="B803" s="4" t="s">
        <v>1592</v>
      </c>
      <c r="C803" s="8">
        <v>1.4226804123711339</v>
      </c>
      <c r="D803" s="6">
        <f t="shared" si="60"/>
        <v>1.7072164948453605</v>
      </c>
      <c r="E803" s="6">
        <f t="shared" si="61"/>
        <v>1.8494845360824741</v>
      </c>
      <c r="F803" s="6">
        <f t="shared" si="62"/>
        <v>1.9917525773195872</v>
      </c>
      <c r="G803" s="6">
        <f t="shared" si="63"/>
        <v>2.4896907216494841</v>
      </c>
      <c r="H803" s="6">
        <f t="shared" si="64"/>
        <v>2.8453608247422677</v>
      </c>
    </row>
    <row r="804" spans="1:8" s="3" customFormat="1" ht="13.5" thickBot="1" x14ac:dyDescent="0.25">
      <c r="A804" s="7" t="s">
        <v>1593</v>
      </c>
      <c r="B804" s="4" t="s">
        <v>1594</v>
      </c>
      <c r="C804" s="8">
        <v>1.4226804123711336</v>
      </c>
      <c r="D804" s="6">
        <f t="shared" si="60"/>
        <v>1.7072164948453603</v>
      </c>
      <c r="E804" s="6">
        <f t="shared" si="61"/>
        <v>1.8494845360824739</v>
      </c>
      <c r="F804" s="6">
        <f t="shared" si="62"/>
        <v>1.991752577319587</v>
      </c>
      <c r="G804" s="6">
        <f t="shared" si="63"/>
        <v>2.4896907216494837</v>
      </c>
      <c r="H804" s="6">
        <f t="shared" si="64"/>
        <v>2.8453608247422673</v>
      </c>
    </row>
    <row r="805" spans="1:8" s="3" customFormat="1" ht="13.5" thickBot="1" x14ac:dyDescent="0.25">
      <c r="A805" s="7" t="s">
        <v>1595</v>
      </c>
      <c r="B805" s="4" t="s">
        <v>1596</v>
      </c>
      <c r="C805" s="8">
        <v>1.4226804123711336</v>
      </c>
      <c r="D805" s="6">
        <f t="shared" si="60"/>
        <v>1.7072164948453603</v>
      </c>
      <c r="E805" s="6">
        <f t="shared" si="61"/>
        <v>1.8494845360824739</v>
      </c>
      <c r="F805" s="6">
        <f t="shared" si="62"/>
        <v>1.991752577319587</v>
      </c>
      <c r="G805" s="6">
        <f t="shared" si="63"/>
        <v>2.4896907216494837</v>
      </c>
      <c r="H805" s="6">
        <f t="shared" si="64"/>
        <v>2.8453608247422673</v>
      </c>
    </row>
    <row r="806" spans="1:8" s="3" customFormat="1" ht="13.5" thickBot="1" x14ac:dyDescent="0.25">
      <c r="A806" s="7" t="s">
        <v>1597</v>
      </c>
      <c r="B806" s="4" t="s">
        <v>1598</v>
      </c>
      <c r="C806" s="8">
        <v>3.4414796846573679</v>
      </c>
      <c r="D806" s="6">
        <f t="shared" si="60"/>
        <v>4.1297756215888413</v>
      </c>
      <c r="E806" s="6">
        <f t="shared" si="61"/>
        <v>4.4739235900545786</v>
      </c>
      <c r="F806" s="6">
        <f t="shared" si="62"/>
        <v>4.8180715585203151</v>
      </c>
      <c r="G806" s="6">
        <f t="shared" si="63"/>
        <v>6.0225894481503941</v>
      </c>
      <c r="H806" s="6">
        <f t="shared" si="64"/>
        <v>6.8829593693147357</v>
      </c>
    </row>
    <row r="807" spans="1:8" s="3" customFormat="1" ht="13.5" thickBot="1" x14ac:dyDescent="0.25">
      <c r="A807" s="7" t="s">
        <v>1599</v>
      </c>
      <c r="B807" s="4" t="s">
        <v>1600</v>
      </c>
      <c r="C807" s="8">
        <v>1.4226804123711341</v>
      </c>
      <c r="D807" s="6">
        <f t="shared" si="60"/>
        <v>1.7072164948453608</v>
      </c>
      <c r="E807" s="6">
        <f t="shared" si="61"/>
        <v>1.8494845360824743</v>
      </c>
      <c r="F807" s="6">
        <f t="shared" si="62"/>
        <v>1.9917525773195877</v>
      </c>
      <c r="G807" s="6">
        <f t="shared" si="63"/>
        <v>2.4896907216494846</v>
      </c>
      <c r="H807" s="6">
        <f t="shared" si="64"/>
        <v>2.8453608247422681</v>
      </c>
    </row>
    <row r="808" spans="1:8" s="3" customFormat="1" ht="13.5" thickBot="1" x14ac:dyDescent="0.25">
      <c r="A808" s="7" t="s">
        <v>1601</v>
      </c>
      <c r="B808" s="4" t="s">
        <v>1602</v>
      </c>
      <c r="C808" s="8">
        <v>9.0927835051546388</v>
      </c>
      <c r="D808" s="6">
        <f t="shared" si="60"/>
        <v>10.911340206185566</v>
      </c>
      <c r="E808" s="6">
        <f t="shared" si="61"/>
        <v>11.820618556701032</v>
      </c>
      <c r="F808" s="6">
        <f t="shared" si="62"/>
        <v>12.729896907216494</v>
      </c>
      <c r="G808" s="6">
        <f t="shared" si="63"/>
        <v>15.912371134020617</v>
      </c>
      <c r="H808" s="6">
        <f t="shared" si="64"/>
        <v>18.185567010309278</v>
      </c>
    </row>
    <row r="809" spans="1:8" s="3" customFormat="1" ht="13.5" thickBot="1" x14ac:dyDescent="0.25">
      <c r="A809" s="7" t="s">
        <v>1603</v>
      </c>
      <c r="B809" s="4" t="s">
        <v>1604</v>
      </c>
      <c r="C809" s="8">
        <v>9.0927835051546388</v>
      </c>
      <c r="D809" s="6">
        <f t="shared" si="60"/>
        <v>10.911340206185566</v>
      </c>
      <c r="E809" s="6">
        <f t="shared" si="61"/>
        <v>11.820618556701032</v>
      </c>
      <c r="F809" s="6">
        <f t="shared" si="62"/>
        <v>12.729896907216494</v>
      </c>
      <c r="G809" s="6">
        <f t="shared" si="63"/>
        <v>15.912371134020617</v>
      </c>
      <c r="H809" s="6">
        <f t="shared" si="64"/>
        <v>18.185567010309278</v>
      </c>
    </row>
    <row r="810" spans="1:8" s="3" customFormat="1" ht="13.5" thickBot="1" x14ac:dyDescent="0.25">
      <c r="A810" s="7" t="s">
        <v>1605</v>
      </c>
      <c r="B810" s="4" t="s">
        <v>1606</v>
      </c>
      <c r="C810" s="8">
        <v>9.0927835051546388</v>
      </c>
      <c r="D810" s="6">
        <f t="shared" si="60"/>
        <v>10.911340206185566</v>
      </c>
      <c r="E810" s="6">
        <f t="shared" si="61"/>
        <v>11.820618556701032</v>
      </c>
      <c r="F810" s="6">
        <f t="shared" si="62"/>
        <v>12.729896907216494</v>
      </c>
      <c r="G810" s="6">
        <f t="shared" si="63"/>
        <v>15.912371134020617</v>
      </c>
      <c r="H810" s="6">
        <f t="shared" si="64"/>
        <v>18.185567010309278</v>
      </c>
    </row>
    <row r="811" spans="1:8" s="3" customFormat="1" ht="13.5" thickBot="1" x14ac:dyDescent="0.25">
      <c r="A811" s="7" t="s">
        <v>1607</v>
      </c>
      <c r="B811" s="4" t="s">
        <v>1608</v>
      </c>
      <c r="C811" s="8">
        <v>9.0927835051546388</v>
      </c>
      <c r="D811" s="6">
        <f t="shared" si="60"/>
        <v>10.911340206185566</v>
      </c>
      <c r="E811" s="6">
        <f t="shared" si="61"/>
        <v>11.820618556701032</v>
      </c>
      <c r="F811" s="6">
        <f t="shared" si="62"/>
        <v>12.729896907216494</v>
      </c>
      <c r="G811" s="6">
        <f t="shared" si="63"/>
        <v>15.912371134020617</v>
      </c>
      <c r="H811" s="6">
        <f t="shared" si="64"/>
        <v>18.185567010309278</v>
      </c>
    </row>
    <row r="812" spans="1:8" s="3" customFormat="1" ht="13.5" thickBot="1" x14ac:dyDescent="0.25">
      <c r="A812" s="7" t="s">
        <v>1609</v>
      </c>
      <c r="B812" s="4" t="s">
        <v>1610</v>
      </c>
      <c r="C812" s="8">
        <v>9.0927835051546388</v>
      </c>
      <c r="D812" s="6">
        <f t="shared" si="60"/>
        <v>10.911340206185566</v>
      </c>
      <c r="E812" s="6">
        <f t="shared" si="61"/>
        <v>11.820618556701032</v>
      </c>
      <c r="F812" s="6">
        <f t="shared" si="62"/>
        <v>12.729896907216494</v>
      </c>
      <c r="G812" s="6">
        <f t="shared" si="63"/>
        <v>15.912371134020617</v>
      </c>
      <c r="H812" s="6">
        <f t="shared" si="64"/>
        <v>18.185567010309278</v>
      </c>
    </row>
    <row r="813" spans="1:8" s="3" customFormat="1" ht="13.5" thickBot="1" x14ac:dyDescent="0.25">
      <c r="A813" s="7" t="s">
        <v>1611</v>
      </c>
      <c r="B813" s="4" t="s">
        <v>1612</v>
      </c>
      <c r="C813" s="8">
        <v>9.0927835051546388</v>
      </c>
      <c r="D813" s="6">
        <f t="shared" si="60"/>
        <v>10.911340206185566</v>
      </c>
      <c r="E813" s="6">
        <f t="shared" si="61"/>
        <v>11.820618556701032</v>
      </c>
      <c r="F813" s="6">
        <f t="shared" si="62"/>
        <v>12.729896907216494</v>
      </c>
      <c r="G813" s="6">
        <f t="shared" si="63"/>
        <v>15.912371134020617</v>
      </c>
      <c r="H813" s="6">
        <f t="shared" si="64"/>
        <v>18.185567010309278</v>
      </c>
    </row>
    <row r="814" spans="1:8" s="3" customFormat="1" ht="13.5" thickBot="1" x14ac:dyDescent="0.25">
      <c r="A814" s="7" t="s">
        <v>1613</v>
      </c>
      <c r="B814" s="4" t="s">
        <v>1614</v>
      </c>
      <c r="C814" s="8">
        <v>9.0927835051546388</v>
      </c>
      <c r="D814" s="6">
        <f t="shared" si="60"/>
        <v>10.911340206185566</v>
      </c>
      <c r="E814" s="6">
        <f t="shared" si="61"/>
        <v>11.820618556701032</v>
      </c>
      <c r="F814" s="6">
        <f t="shared" si="62"/>
        <v>12.729896907216494</v>
      </c>
      <c r="G814" s="6">
        <f t="shared" si="63"/>
        <v>15.912371134020617</v>
      </c>
      <c r="H814" s="6">
        <f t="shared" si="64"/>
        <v>18.185567010309278</v>
      </c>
    </row>
    <row r="815" spans="1:8" s="3" customFormat="1" ht="13.5" thickBot="1" x14ac:dyDescent="0.25">
      <c r="A815" s="7" t="s">
        <v>1615</v>
      </c>
      <c r="B815" s="4" t="s">
        <v>1616</v>
      </c>
      <c r="C815" s="8">
        <v>9.0927835051546388</v>
      </c>
      <c r="D815" s="6">
        <f t="shared" si="60"/>
        <v>10.911340206185566</v>
      </c>
      <c r="E815" s="6">
        <f t="shared" si="61"/>
        <v>11.820618556701032</v>
      </c>
      <c r="F815" s="6">
        <f t="shared" si="62"/>
        <v>12.729896907216494</v>
      </c>
      <c r="G815" s="6">
        <f t="shared" si="63"/>
        <v>15.912371134020617</v>
      </c>
      <c r="H815" s="6">
        <f t="shared" si="64"/>
        <v>18.185567010309278</v>
      </c>
    </row>
    <row r="816" spans="1:8" s="3" customFormat="1" ht="13.5" thickBot="1" x14ac:dyDescent="0.25">
      <c r="A816" s="7" t="s">
        <v>1617</v>
      </c>
      <c r="B816" s="4" t="s">
        <v>1618</v>
      </c>
      <c r="C816" s="8">
        <v>9.0927835051546388</v>
      </c>
      <c r="D816" s="6">
        <f t="shared" si="60"/>
        <v>10.911340206185566</v>
      </c>
      <c r="E816" s="6">
        <f t="shared" si="61"/>
        <v>11.820618556701032</v>
      </c>
      <c r="F816" s="6">
        <f t="shared" si="62"/>
        <v>12.729896907216494</v>
      </c>
      <c r="G816" s="6">
        <f t="shared" si="63"/>
        <v>15.912371134020617</v>
      </c>
      <c r="H816" s="6">
        <f t="shared" si="64"/>
        <v>18.185567010309278</v>
      </c>
    </row>
    <row r="817" spans="1:8" s="3" customFormat="1" ht="13.5" thickBot="1" x14ac:dyDescent="0.25">
      <c r="A817" s="7" t="s">
        <v>1619</v>
      </c>
      <c r="B817" s="4" t="s">
        <v>1620</v>
      </c>
      <c r="C817" s="8">
        <v>1.7835051546391756</v>
      </c>
      <c r="D817" s="6">
        <f t="shared" si="60"/>
        <v>2.1402061855670107</v>
      </c>
      <c r="E817" s="6">
        <f t="shared" si="61"/>
        <v>2.3185567010309285</v>
      </c>
      <c r="F817" s="6">
        <f t="shared" si="62"/>
        <v>2.4969072164948458</v>
      </c>
      <c r="G817" s="6">
        <f t="shared" si="63"/>
        <v>3.1211340206185572</v>
      </c>
      <c r="H817" s="6">
        <f t="shared" si="64"/>
        <v>3.5670103092783512</v>
      </c>
    </row>
    <row r="818" spans="1:8" s="3" customFormat="1" ht="13.5" thickBot="1" x14ac:dyDescent="0.25">
      <c r="A818" s="7" t="s">
        <v>1621</v>
      </c>
      <c r="B818" s="4" t="s">
        <v>1622</v>
      </c>
      <c r="C818" s="8">
        <v>1.7835051546391754</v>
      </c>
      <c r="D818" s="6">
        <f t="shared" si="60"/>
        <v>2.1402061855670103</v>
      </c>
      <c r="E818" s="6">
        <f t="shared" si="61"/>
        <v>2.318556701030928</v>
      </c>
      <c r="F818" s="6">
        <f t="shared" si="62"/>
        <v>2.4969072164948454</v>
      </c>
      <c r="G818" s="6">
        <f t="shared" si="63"/>
        <v>3.1211340206185567</v>
      </c>
      <c r="H818" s="6">
        <f t="shared" si="64"/>
        <v>3.5670103092783507</v>
      </c>
    </row>
    <row r="819" spans="1:8" s="3" customFormat="1" ht="13.5" thickBot="1" x14ac:dyDescent="0.25">
      <c r="A819" s="7" t="s">
        <v>1623</v>
      </c>
      <c r="B819" s="4" t="s">
        <v>1624</v>
      </c>
      <c r="C819" s="8">
        <v>3.91146149181322</v>
      </c>
      <c r="D819" s="6">
        <f t="shared" si="60"/>
        <v>4.6937537901758635</v>
      </c>
      <c r="E819" s="6">
        <f t="shared" si="61"/>
        <v>5.0848999393571859</v>
      </c>
      <c r="F819" s="6">
        <f t="shared" si="62"/>
        <v>5.4760460885385074</v>
      </c>
      <c r="G819" s="6">
        <f t="shared" si="63"/>
        <v>6.8450576106731349</v>
      </c>
      <c r="H819" s="6">
        <f t="shared" si="64"/>
        <v>7.82292298362644</v>
      </c>
    </row>
    <row r="820" spans="1:8" s="3" customFormat="1" ht="13.5" thickBot="1" x14ac:dyDescent="0.25">
      <c r="A820" s="7" t="s">
        <v>1625</v>
      </c>
      <c r="B820" s="4" t="s">
        <v>1626</v>
      </c>
      <c r="C820" s="8">
        <v>1.7835051546391754</v>
      </c>
      <c r="D820" s="6">
        <f t="shared" si="60"/>
        <v>2.1402061855670103</v>
      </c>
      <c r="E820" s="6">
        <f t="shared" si="61"/>
        <v>2.318556701030928</v>
      </c>
      <c r="F820" s="6">
        <f t="shared" si="62"/>
        <v>2.4969072164948454</v>
      </c>
      <c r="G820" s="6">
        <f t="shared" si="63"/>
        <v>3.1211340206185567</v>
      </c>
      <c r="H820" s="6">
        <f t="shared" si="64"/>
        <v>3.5670103092783507</v>
      </c>
    </row>
    <row r="821" spans="1:8" s="3" customFormat="1" ht="13.5" thickBot="1" x14ac:dyDescent="0.25">
      <c r="A821" s="7" t="s">
        <v>1627</v>
      </c>
      <c r="B821" s="4" t="s">
        <v>1628</v>
      </c>
      <c r="C821" s="8">
        <v>1.7835051546391754</v>
      </c>
      <c r="D821" s="6">
        <f t="shared" si="60"/>
        <v>2.1402061855670103</v>
      </c>
      <c r="E821" s="6">
        <f t="shared" si="61"/>
        <v>2.318556701030928</v>
      </c>
      <c r="F821" s="6">
        <f t="shared" si="62"/>
        <v>2.4969072164948454</v>
      </c>
      <c r="G821" s="6">
        <f t="shared" si="63"/>
        <v>3.1211340206185567</v>
      </c>
      <c r="H821" s="6">
        <f t="shared" si="64"/>
        <v>3.5670103092783507</v>
      </c>
    </row>
    <row r="822" spans="1:8" s="3" customFormat="1" ht="13.5" thickBot="1" x14ac:dyDescent="0.25">
      <c r="A822" s="7" t="s">
        <v>1629</v>
      </c>
      <c r="B822" s="4" t="s">
        <v>1630</v>
      </c>
      <c r="C822" s="8">
        <v>1.7835051546391754</v>
      </c>
      <c r="D822" s="6">
        <f t="shared" si="60"/>
        <v>2.1402061855670103</v>
      </c>
      <c r="E822" s="6">
        <f t="shared" si="61"/>
        <v>2.318556701030928</v>
      </c>
      <c r="F822" s="6">
        <f t="shared" si="62"/>
        <v>2.4969072164948454</v>
      </c>
      <c r="G822" s="6">
        <f t="shared" si="63"/>
        <v>3.1211340206185567</v>
      </c>
      <c r="H822" s="6">
        <f t="shared" si="64"/>
        <v>3.5670103092783507</v>
      </c>
    </row>
    <row r="823" spans="1:8" s="3" customFormat="1" ht="13.5" thickBot="1" x14ac:dyDescent="0.25">
      <c r="A823" s="7" t="s">
        <v>1631</v>
      </c>
      <c r="B823" s="4" t="s">
        <v>1632</v>
      </c>
      <c r="C823" s="8">
        <v>1.7835051546391754</v>
      </c>
      <c r="D823" s="6">
        <f t="shared" si="60"/>
        <v>2.1402061855670103</v>
      </c>
      <c r="E823" s="6">
        <f t="shared" si="61"/>
        <v>2.318556701030928</v>
      </c>
      <c r="F823" s="6">
        <f t="shared" si="62"/>
        <v>2.4969072164948454</v>
      </c>
      <c r="G823" s="6">
        <f t="shared" si="63"/>
        <v>3.1211340206185567</v>
      </c>
      <c r="H823" s="6">
        <f t="shared" si="64"/>
        <v>3.5670103092783507</v>
      </c>
    </row>
    <row r="824" spans="1:8" s="3" customFormat="1" ht="13.5" thickBot="1" x14ac:dyDescent="0.25">
      <c r="A824" s="7" t="s">
        <v>1633</v>
      </c>
      <c r="B824" s="4" t="s">
        <v>1634</v>
      </c>
      <c r="C824" s="8">
        <v>1.7835051546391754</v>
      </c>
      <c r="D824" s="6">
        <f t="shared" si="60"/>
        <v>2.1402061855670103</v>
      </c>
      <c r="E824" s="6">
        <f t="shared" si="61"/>
        <v>2.318556701030928</v>
      </c>
      <c r="F824" s="6">
        <f t="shared" si="62"/>
        <v>2.4969072164948454</v>
      </c>
      <c r="G824" s="6">
        <f t="shared" si="63"/>
        <v>3.1211340206185567</v>
      </c>
      <c r="H824" s="6">
        <f t="shared" si="64"/>
        <v>3.5670103092783507</v>
      </c>
    </row>
    <row r="825" spans="1:8" s="3" customFormat="1" ht="13.5" thickBot="1" x14ac:dyDescent="0.25">
      <c r="A825" s="7" t="s">
        <v>1635</v>
      </c>
      <c r="B825" s="4" t="s">
        <v>1636</v>
      </c>
      <c r="C825" s="8">
        <v>1.7835051546391754</v>
      </c>
      <c r="D825" s="6">
        <f t="shared" si="60"/>
        <v>2.1402061855670103</v>
      </c>
      <c r="E825" s="6">
        <f t="shared" si="61"/>
        <v>2.318556701030928</v>
      </c>
      <c r="F825" s="6">
        <f t="shared" si="62"/>
        <v>2.4969072164948454</v>
      </c>
      <c r="G825" s="6">
        <f t="shared" si="63"/>
        <v>3.1211340206185567</v>
      </c>
      <c r="H825" s="6">
        <f t="shared" si="64"/>
        <v>3.5670103092783507</v>
      </c>
    </row>
    <row r="826" spans="1:8" s="3" customFormat="1" ht="13.5" thickBot="1" x14ac:dyDescent="0.25">
      <c r="A826" s="7" t="s">
        <v>1637</v>
      </c>
      <c r="B826" s="4" t="s">
        <v>1638</v>
      </c>
      <c r="C826" s="8">
        <v>3.9266221952698603</v>
      </c>
      <c r="D826" s="6">
        <f t="shared" si="60"/>
        <v>4.7119466343238319</v>
      </c>
      <c r="E826" s="6">
        <f t="shared" si="61"/>
        <v>5.1046088538508183</v>
      </c>
      <c r="F826" s="6">
        <f t="shared" si="62"/>
        <v>5.4972710733778039</v>
      </c>
      <c r="G826" s="6">
        <f t="shared" si="63"/>
        <v>6.8715888417222555</v>
      </c>
      <c r="H826" s="6">
        <f t="shared" si="64"/>
        <v>7.8532443905397207</v>
      </c>
    </row>
    <row r="827" spans="1:8" s="3" customFormat="1" ht="13.5" thickBot="1" x14ac:dyDescent="0.25">
      <c r="A827" s="7" t="s">
        <v>1639</v>
      </c>
      <c r="B827" s="4" t="s">
        <v>1640</v>
      </c>
      <c r="C827" s="8">
        <v>1.7835051546391754</v>
      </c>
      <c r="D827" s="6">
        <f t="shared" si="60"/>
        <v>2.1402061855670103</v>
      </c>
      <c r="E827" s="6">
        <f t="shared" si="61"/>
        <v>2.318556701030928</v>
      </c>
      <c r="F827" s="6">
        <f t="shared" si="62"/>
        <v>2.4969072164948454</v>
      </c>
      <c r="G827" s="6">
        <f t="shared" si="63"/>
        <v>3.1211340206185567</v>
      </c>
      <c r="H827" s="6">
        <f t="shared" si="64"/>
        <v>3.5670103092783507</v>
      </c>
    </row>
    <row r="828" spans="1:8" s="3" customFormat="1" ht="13.5" thickBot="1" x14ac:dyDescent="0.25">
      <c r="A828" s="7" t="s">
        <v>1641</v>
      </c>
      <c r="B828" s="4" t="s">
        <v>1642</v>
      </c>
      <c r="C828" s="8">
        <v>12.010309278350515</v>
      </c>
      <c r="D828" s="6">
        <f t="shared" si="60"/>
        <v>14.412371134020617</v>
      </c>
      <c r="E828" s="6">
        <f t="shared" si="61"/>
        <v>15.613402061855671</v>
      </c>
      <c r="F828" s="6">
        <f t="shared" si="62"/>
        <v>16.814432989690719</v>
      </c>
      <c r="G828" s="6">
        <f t="shared" si="63"/>
        <v>21.018041237113401</v>
      </c>
      <c r="H828" s="6">
        <f t="shared" si="64"/>
        <v>24.020618556701031</v>
      </c>
    </row>
    <row r="829" spans="1:8" s="3" customFormat="1" ht="13.5" thickBot="1" x14ac:dyDescent="0.25">
      <c r="A829" s="7" t="s">
        <v>1643</v>
      </c>
      <c r="B829" s="4" t="s">
        <v>1644</v>
      </c>
      <c r="C829" s="8">
        <v>12.010309278350515</v>
      </c>
      <c r="D829" s="6">
        <f t="shared" si="60"/>
        <v>14.412371134020617</v>
      </c>
      <c r="E829" s="6">
        <f t="shared" si="61"/>
        <v>15.613402061855671</v>
      </c>
      <c r="F829" s="6">
        <f t="shared" si="62"/>
        <v>16.814432989690719</v>
      </c>
      <c r="G829" s="6">
        <f t="shared" si="63"/>
        <v>21.018041237113401</v>
      </c>
      <c r="H829" s="6">
        <f t="shared" si="64"/>
        <v>24.020618556701031</v>
      </c>
    </row>
    <row r="830" spans="1:8" s="3" customFormat="1" ht="13.5" thickBot="1" x14ac:dyDescent="0.25">
      <c r="A830" s="7" t="s">
        <v>1645</v>
      </c>
      <c r="B830" s="4" t="s">
        <v>1646</v>
      </c>
      <c r="C830" s="8">
        <v>2.1546391752577319</v>
      </c>
      <c r="D830" s="6">
        <f t="shared" si="60"/>
        <v>2.585567010309278</v>
      </c>
      <c r="E830" s="6">
        <f t="shared" si="61"/>
        <v>2.8010309278350514</v>
      </c>
      <c r="F830" s="6">
        <f t="shared" si="62"/>
        <v>3.0164948453608242</v>
      </c>
      <c r="G830" s="6">
        <f t="shared" si="63"/>
        <v>3.7706185567010309</v>
      </c>
      <c r="H830" s="6">
        <f t="shared" si="64"/>
        <v>4.3092783505154637</v>
      </c>
    </row>
    <row r="831" spans="1:8" s="3" customFormat="1" ht="13.5" thickBot="1" x14ac:dyDescent="0.25">
      <c r="A831" s="7" t="s">
        <v>1647</v>
      </c>
      <c r="B831" s="4" t="s">
        <v>1648</v>
      </c>
      <c r="C831" s="8">
        <v>2.578222778473092</v>
      </c>
      <c r="D831" s="6">
        <f t="shared" si="60"/>
        <v>3.0938673341677103</v>
      </c>
      <c r="E831" s="6">
        <f t="shared" si="61"/>
        <v>3.3516896120150199</v>
      </c>
      <c r="F831" s="6">
        <f t="shared" si="62"/>
        <v>3.6095118898623286</v>
      </c>
      <c r="G831" s="6">
        <f t="shared" si="63"/>
        <v>4.5118898623279113</v>
      </c>
      <c r="H831" s="6">
        <f t="shared" si="64"/>
        <v>5.156445556946184</v>
      </c>
    </row>
    <row r="832" spans="1:8" s="3" customFormat="1" ht="13.5" thickBot="1" x14ac:dyDescent="0.25">
      <c r="A832" s="7" t="s">
        <v>1649</v>
      </c>
      <c r="B832" s="4" t="s">
        <v>1648</v>
      </c>
      <c r="C832" s="8">
        <v>3.7143723468768952</v>
      </c>
      <c r="D832" s="6">
        <f t="shared" si="60"/>
        <v>4.4572468162522743</v>
      </c>
      <c r="E832" s="6">
        <f t="shared" si="61"/>
        <v>4.8286840509399642</v>
      </c>
      <c r="F832" s="6">
        <f t="shared" si="62"/>
        <v>5.2001212856276533</v>
      </c>
      <c r="G832" s="6">
        <f t="shared" si="63"/>
        <v>6.5001516070345664</v>
      </c>
      <c r="H832" s="6">
        <f t="shared" si="64"/>
        <v>7.4287446937537904</v>
      </c>
    </row>
    <row r="833" spans="1:8" s="3" customFormat="1" ht="13.5" thickBot="1" x14ac:dyDescent="0.25">
      <c r="A833" s="7" t="s">
        <v>1650</v>
      </c>
      <c r="B833" s="4" t="s">
        <v>1651</v>
      </c>
      <c r="C833" s="8">
        <v>2.1546391752577319</v>
      </c>
      <c r="D833" s="6">
        <f t="shared" si="60"/>
        <v>2.585567010309278</v>
      </c>
      <c r="E833" s="6">
        <f t="shared" si="61"/>
        <v>2.8010309278350514</v>
      </c>
      <c r="F833" s="6">
        <f t="shared" si="62"/>
        <v>3.0164948453608242</v>
      </c>
      <c r="G833" s="6">
        <f t="shared" si="63"/>
        <v>3.7706185567010309</v>
      </c>
      <c r="H833" s="6">
        <f t="shared" si="64"/>
        <v>4.3092783505154637</v>
      </c>
    </row>
    <row r="834" spans="1:8" s="3" customFormat="1" ht="13.5" thickBot="1" x14ac:dyDescent="0.25">
      <c r="A834" s="7" t="s">
        <v>1652</v>
      </c>
      <c r="B834" s="4" t="s">
        <v>1653</v>
      </c>
      <c r="C834" s="8">
        <v>2.1546391752577319</v>
      </c>
      <c r="D834" s="6">
        <f t="shared" ref="D834:D897" si="65">C834*120%</f>
        <v>2.585567010309278</v>
      </c>
      <c r="E834" s="6">
        <f t="shared" ref="E834:E897" si="66">C834*130%</f>
        <v>2.8010309278350514</v>
      </c>
      <c r="F834" s="6">
        <f t="shared" ref="F834:F897" si="67">C834*140%</f>
        <v>3.0164948453608242</v>
      </c>
      <c r="G834" s="6">
        <f t="shared" ref="G834:G897" si="68">C834*175%</f>
        <v>3.7706185567010309</v>
      </c>
      <c r="H834" s="6">
        <f t="shared" ref="H834:H897" si="69">C834*2</f>
        <v>4.3092783505154637</v>
      </c>
    </row>
    <row r="835" spans="1:8" s="3" customFormat="1" ht="13.5" thickBot="1" x14ac:dyDescent="0.25">
      <c r="A835" s="7" t="s">
        <v>1654</v>
      </c>
      <c r="B835" s="4" t="s">
        <v>1655</v>
      </c>
      <c r="C835" s="8">
        <v>2.1546391752577319</v>
      </c>
      <c r="D835" s="6">
        <f t="shared" si="65"/>
        <v>2.585567010309278</v>
      </c>
      <c r="E835" s="6">
        <f t="shared" si="66"/>
        <v>2.8010309278350514</v>
      </c>
      <c r="F835" s="6">
        <f t="shared" si="67"/>
        <v>3.0164948453608242</v>
      </c>
      <c r="G835" s="6">
        <f t="shared" si="68"/>
        <v>3.7706185567010309</v>
      </c>
      <c r="H835" s="6">
        <f t="shared" si="69"/>
        <v>4.3092783505154637</v>
      </c>
    </row>
    <row r="836" spans="1:8" s="3" customFormat="1" ht="13.5" thickBot="1" x14ac:dyDescent="0.25">
      <c r="A836" s="7" t="s">
        <v>1656</v>
      </c>
      <c r="B836" s="4" t="s">
        <v>1657</v>
      </c>
      <c r="C836" s="8">
        <v>2.1546391752577319</v>
      </c>
      <c r="D836" s="6">
        <f t="shared" si="65"/>
        <v>2.585567010309278</v>
      </c>
      <c r="E836" s="6">
        <f t="shared" si="66"/>
        <v>2.8010309278350514</v>
      </c>
      <c r="F836" s="6">
        <f t="shared" si="67"/>
        <v>3.0164948453608242</v>
      </c>
      <c r="G836" s="6">
        <f t="shared" si="68"/>
        <v>3.7706185567010309</v>
      </c>
      <c r="H836" s="6">
        <f t="shared" si="69"/>
        <v>4.3092783505154637</v>
      </c>
    </row>
    <row r="837" spans="1:8" s="3" customFormat="1" ht="13.5" thickBot="1" x14ac:dyDescent="0.25">
      <c r="A837" s="7" t="s">
        <v>1658</v>
      </c>
      <c r="B837" s="4" t="s">
        <v>1659</v>
      </c>
      <c r="C837" s="8">
        <v>2.1546391752577319</v>
      </c>
      <c r="D837" s="6">
        <f t="shared" si="65"/>
        <v>2.585567010309278</v>
      </c>
      <c r="E837" s="6">
        <f t="shared" si="66"/>
        <v>2.8010309278350514</v>
      </c>
      <c r="F837" s="6">
        <f t="shared" si="67"/>
        <v>3.0164948453608242</v>
      </c>
      <c r="G837" s="6">
        <f t="shared" si="68"/>
        <v>3.7706185567010309</v>
      </c>
      <c r="H837" s="6">
        <f t="shared" si="69"/>
        <v>4.3092783505154637</v>
      </c>
    </row>
    <row r="838" spans="1:8" s="3" customFormat="1" ht="13.5" thickBot="1" x14ac:dyDescent="0.25">
      <c r="A838" s="7" t="s">
        <v>1660</v>
      </c>
      <c r="B838" s="4" t="s">
        <v>1661</v>
      </c>
      <c r="C838" s="8">
        <v>2.1546391752577319</v>
      </c>
      <c r="D838" s="6">
        <f t="shared" si="65"/>
        <v>2.585567010309278</v>
      </c>
      <c r="E838" s="6">
        <f t="shared" si="66"/>
        <v>2.8010309278350514</v>
      </c>
      <c r="F838" s="6">
        <f t="shared" si="67"/>
        <v>3.0164948453608242</v>
      </c>
      <c r="G838" s="6">
        <f t="shared" si="68"/>
        <v>3.7706185567010309</v>
      </c>
      <c r="H838" s="6">
        <f t="shared" si="69"/>
        <v>4.3092783505154637</v>
      </c>
    </row>
    <row r="839" spans="1:8" s="3" customFormat="1" ht="13.5" thickBot="1" x14ac:dyDescent="0.25">
      <c r="A839" s="7" t="s">
        <v>1662</v>
      </c>
      <c r="B839" s="4" t="s">
        <v>1661</v>
      </c>
      <c r="C839" s="8">
        <v>4.3814432989690726</v>
      </c>
      <c r="D839" s="6">
        <f t="shared" si="65"/>
        <v>5.2577319587628866</v>
      </c>
      <c r="E839" s="6">
        <f t="shared" si="66"/>
        <v>5.6958762886597949</v>
      </c>
      <c r="F839" s="6">
        <f t="shared" si="67"/>
        <v>6.1340206185567014</v>
      </c>
      <c r="G839" s="6">
        <f t="shared" si="68"/>
        <v>7.6675257731958766</v>
      </c>
      <c r="H839" s="6">
        <f t="shared" si="69"/>
        <v>8.7628865979381452</v>
      </c>
    </row>
    <row r="840" spans="1:8" s="3" customFormat="1" ht="13.5" thickBot="1" x14ac:dyDescent="0.25">
      <c r="A840" s="7" t="s">
        <v>1663</v>
      </c>
      <c r="B840" s="4" t="s">
        <v>1664</v>
      </c>
      <c r="C840" s="8">
        <v>2.1546391752577319</v>
      </c>
      <c r="D840" s="6">
        <f t="shared" si="65"/>
        <v>2.585567010309278</v>
      </c>
      <c r="E840" s="6">
        <f t="shared" si="66"/>
        <v>2.8010309278350514</v>
      </c>
      <c r="F840" s="6">
        <f t="shared" si="67"/>
        <v>3.0164948453608242</v>
      </c>
      <c r="G840" s="6">
        <f t="shared" si="68"/>
        <v>3.7706185567010309</v>
      </c>
      <c r="H840" s="6">
        <f t="shared" si="69"/>
        <v>4.3092783505154637</v>
      </c>
    </row>
    <row r="841" spans="1:8" s="3" customFormat="1" ht="13.5" thickBot="1" x14ac:dyDescent="0.25">
      <c r="A841" s="7" t="s">
        <v>1665</v>
      </c>
      <c r="B841" s="4" t="s">
        <v>1666</v>
      </c>
      <c r="C841" s="8">
        <v>3.0813287514318444</v>
      </c>
      <c r="D841" s="6">
        <f t="shared" si="65"/>
        <v>3.6975945017182132</v>
      </c>
      <c r="E841" s="6">
        <f t="shared" si="66"/>
        <v>4.0057273768613975</v>
      </c>
      <c r="F841" s="6">
        <f t="shared" si="67"/>
        <v>4.3138602520045817</v>
      </c>
      <c r="G841" s="6">
        <f t="shared" si="68"/>
        <v>5.3923253150057278</v>
      </c>
      <c r="H841" s="6">
        <f t="shared" si="69"/>
        <v>6.1626575028636887</v>
      </c>
    </row>
    <row r="842" spans="1:8" s="3" customFormat="1" ht="13.5" thickBot="1" x14ac:dyDescent="0.25">
      <c r="A842" s="7" t="s">
        <v>1667</v>
      </c>
      <c r="B842" s="4" t="s">
        <v>1668</v>
      </c>
      <c r="C842" s="8">
        <v>3.8946162657502859</v>
      </c>
      <c r="D842" s="6">
        <f t="shared" si="65"/>
        <v>4.673539518900343</v>
      </c>
      <c r="E842" s="6">
        <f t="shared" si="66"/>
        <v>5.0630011454753721</v>
      </c>
      <c r="F842" s="6">
        <f t="shared" si="67"/>
        <v>5.4524627720504002</v>
      </c>
      <c r="G842" s="6">
        <f t="shared" si="68"/>
        <v>6.815578465063</v>
      </c>
      <c r="H842" s="6">
        <f t="shared" si="69"/>
        <v>7.7892325315005717</v>
      </c>
    </row>
    <row r="843" spans="1:8" s="3" customFormat="1" ht="13.5" thickBot="1" x14ac:dyDescent="0.25">
      <c r="A843" s="7" t="s">
        <v>1669</v>
      </c>
      <c r="B843" s="4" t="s">
        <v>1670</v>
      </c>
      <c r="C843" s="8">
        <v>1.8098510882016039</v>
      </c>
      <c r="D843" s="6">
        <f t="shared" si="65"/>
        <v>2.1718213058419247</v>
      </c>
      <c r="E843" s="6">
        <f t="shared" si="66"/>
        <v>2.3528064146620853</v>
      </c>
      <c r="F843" s="6">
        <f t="shared" si="67"/>
        <v>2.5337915234822455</v>
      </c>
      <c r="G843" s="6">
        <f t="shared" si="68"/>
        <v>3.1672394043528067</v>
      </c>
      <c r="H843" s="6">
        <f t="shared" si="69"/>
        <v>3.6197021764032078</v>
      </c>
    </row>
    <row r="844" spans="1:8" s="3" customFormat="1" ht="13.5" thickBot="1" x14ac:dyDescent="0.25">
      <c r="A844" s="7" t="s">
        <v>1671</v>
      </c>
      <c r="B844" s="4" t="s">
        <v>1672</v>
      </c>
      <c r="C844" s="8">
        <v>4.8682703321878584</v>
      </c>
      <c r="D844" s="6">
        <f t="shared" si="65"/>
        <v>5.8419243986254301</v>
      </c>
      <c r="E844" s="6">
        <f t="shared" si="66"/>
        <v>6.328751431844216</v>
      </c>
      <c r="F844" s="6">
        <f t="shared" si="67"/>
        <v>6.8155784650630018</v>
      </c>
      <c r="G844" s="6">
        <f t="shared" si="68"/>
        <v>8.5194730813287514</v>
      </c>
      <c r="H844" s="6">
        <f t="shared" si="69"/>
        <v>9.7365406643757169</v>
      </c>
    </row>
    <row r="845" spans="1:8" s="3" customFormat="1" ht="13.5" thickBot="1" x14ac:dyDescent="0.25">
      <c r="A845" s="7" t="s">
        <v>1673</v>
      </c>
      <c r="B845" s="4" t="s">
        <v>1674</v>
      </c>
      <c r="C845" s="8">
        <v>2.0962199312714778</v>
      </c>
      <c r="D845" s="6">
        <f t="shared" si="65"/>
        <v>2.5154639175257731</v>
      </c>
      <c r="E845" s="6">
        <f t="shared" si="66"/>
        <v>2.7250859106529211</v>
      </c>
      <c r="F845" s="6">
        <f t="shared" si="67"/>
        <v>2.9347079037800685</v>
      </c>
      <c r="G845" s="6">
        <f t="shared" si="68"/>
        <v>3.6683848797250862</v>
      </c>
      <c r="H845" s="6">
        <f t="shared" si="69"/>
        <v>4.1924398625429555</v>
      </c>
    </row>
    <row r="846" spans="1:8" s="3" customFormat="1" ht="13.5" thickBot="1" x14ac:dyDescent="0.25">
      <c r="A846" s="7" t="s">
        <v>1675</v>
      </c>
      <c r="B846" s="4" t="s">
        <v>1676</v>
      </c>
      <c r="C846" s="8">
        <v>2.3825887743413521</v>
      </c>
      <c r="D846" s="6">
        <f t="shared" si="65"/>
        <v>2.8591065292096225</v>
      </c>
      <c r="E846" s="6">
        <f t="shared" si="66"/>
        <v>3.0973654066437577</v>
      </c>
      <c r="F846" s="6">
        <f t="shared" si="67"/>
        <v>3.3356242840778929</v>
      </c>
      <c r="G846" s="6">
        <f t="shared" si="68"/>
        <v>4.1695303550973666</v>
      </c>
      <c r="H846" s="6">
        <f t="shared" si="69"/>
        <v>4.7651775486827042</v>
      </c>
    </row>
    <row r="847" spans="1:8" s="3" customFormat="1" ht="13.5" thickBot="1" x14ac:dyDescent="0.25">
      <c r="A847" s="7" t="s">
        <v>1677</v>
      </c>
      <c r="B847" s="4" t="s">
        <v>1678</v>
      </c>
      <c r="C847" s="8">
        <v>2.6689576174112264</v>
      </c>
      <c r="D847" s="6">
        <f t="shared" si="65"/>
        <v>3.2027491408934714</v>
      </c>
      <c r="E847" s="6">
        <f t="shared" si="66"/>
        <v>3.4696449026345944</v>
      </c>
      <c r="F847" s="6">
        <f t="shared" si="67"/>
        <v>3.7365406643757169</v>
      </c>
      <c r="G847" s="6">
        <f t="shared" si="68"/>
        <v>4.6706758304696461</v>
      </c>
      <c r="H847" s="6">
        <f t="shared" si="69"/>
        <v>5.3379152348224528</v>
      </c>
    </row>
    <row r="848" spans="1:8" s="3" customFormat="1" ht="13.5" thickBot="1" x14ac:dyDescent="0.25">
      <c r="A848" s="7" t="s">
        <v>1679</v>
      </c>
      <c r="B848" s="4" t="s">
        <v>1680</v>
      </c>
      <c r="C848" s="8">
        <v>21.164342025469981</v>
      </c>
      <c r="D848" s="6">
        <f t="shared" si="65"/>
        <v>25.397210430563977</v>
      </c>
      <c r="E848" s="6">
        <f t="shared" si="66"/>
        <v>27.513644633110978</v>
      </c>
      <c r="F848" s="6">
        <f t="shared" si="67"/>
        <v>29.630078835657972</v>
      </c>
      <c r="G848" s="6">
        <f t="shared" si="68"/>
        <v>37.037598544572468</v>
      </c>
      <c r="H848" s="6">
        <f t="shared" si="69"/>
        <v>42.328684050939962</v>
      </c>
    </row>
    <row r="849" spans="1:8" s="3" customFormat="1" ht="13.5" thickBot="1" x14ac:dyDescent="0.25">
      <c r="A849" s="7" t="s">
        <v>1681</v>
      </c>
      <c r="B849" s="4" t="s">
        <v>1682</v>
      </c>
      <c r="C849" s="8">
        <v>21.164342025469981</v>
      </c>
      <c r="D849" s="6">
        <f t="shared" si="65"/>
        <v>25.397210430563977</v>
      </c>
      <c r="E849" s="6">
        <f t="shared" si="66"/>
        <v>27.513644633110978</v>
      </c>
      <c r="F849" s="6">
        <f t="shared" si="67"/>
        <v>29.630078835657972</v>
      </c>
      <c r="G849" s="6">
        <f t="shared" si="68"/>
        <v>37.037598544572468</v>
      </c>
      <c r="H849" s="6">
        <f t="shared" si="69"/>
        <v>42.328684050939962</v>
      </c>
    </row>
    <row r="850" spans="1:8" s="3" customFormat="1" ht="13.5" thickBot="1" x14ac:dyDescent="0.25">
      <c r="A850" s="7" t="s">
        <v>1683</v>
      </c>
      <c r="B850" s="4" t="s">
        <v>1684</v>
      </c>
      <c r="C850" s="8">
        <v>21.164342025469981</v>
      </c>
      <c r="D850" s="6">
        <f t="shared" si="65"/>
        <v>25.397210430563977</v>
      </c>
      <c r="E850" s="6">
        <f t="shared" si="66"/>
        <v>27.513644633110978</v>
      </c>
      <c r="F850" s="6">
        <f t="shared" si="67"/>
        <v>29.630078835657972</v>
      </c>
      <c r="G850" s="6">
        <f t="shared" si="68"/>
        <v>37.037598544572468</v>
      </c>
      <c r="H850" s="6">
        <f t="shared" si="69"/>
        <v>42.328684050939962</v>
      </c>
    </row>
    <row r="851" spans="1:8" s="3" customFormat="1" ht="13.5" thickBot="1" x14ac:dyDescent="0.25">
      <c r="A851" s="7" t="s">
        <v>1685</v>
      </c>
      <c r="B851" s="4" t="s">
        <v>1686</v>
      </c>
      <c r="C851" s="8">
        <v>3.8963007883565792</v>
      </c>
      <c r="D851" s="6">
        <f t="shared" si="65"/>
        <v>4.6755609460278951</v>
      </c>
      <c r="E851" s="6">
        <f t="shared" si="66"/>
        <v>5.0651910248635534</v>
      </c>
      <c r="F851" s="6">
        <f t="shared" si="67"/>
        <v>5.4548211036992109</v>
      </c>
      <c r="G851" s="6">
        <f t="shared" si="68"/>
        <v>6.8185263796240134</v>
      </c>
      <c r="H851" s="6">
        <f t="shared" si="69"/>
        <v>7.7926015767131585</v>
      </c>
    </row>
    <row r="852" spans="1:8" s="3" customFormat="1" ht="13.5" thickBot="1" x14ac:dyDescent="0.25">
      <c r="A852" s="7" t="s">
        <v>1687</v>
      </c>
      <c r="B852" s="4" t="s">
        <v>1688</v>
      </c>
      <c r="C852" s="8">
        <v>3.8963007883565792</v>
      </c>
      <c r="D852" s="6">
        <f t="shared" si="65"/>
        <v>4.6755609460278951</v>
      </c>
      <c r="E852" s="6">
        <f t="shared" si="66"/>
        <v>5.0651910248635534</v>
      </c>
      <c r="F852" s="6">
        <f t="shared" si="67"/>
        <v>5.4548211036992109</v>
      </c>
      <c r="G852" s="6">
        <f t="shared" si="68"/>
        <v>6.8185263796240134</v>
      </c>
      <c r="H852" s="6">
        <f t="shared" si="69"/>
        <v>7.7926015767131585</v>
      </c>
    </row>
    <row r="853" spans="1:8" s="3" customFormat="1" ht="13.5" thickBot="1" x14ac:dyDescent="0.25">
      <c r="A853" s="7" t="s">
        <v>1689</v>
      </c>
      <c r="B853" s="4" t="s">
        <v>1690</v>
      </c>
      <c r="C853" s="8">
        <v>3.8963007883565792</v>
      </c>
      <c r="D853" s="6">
        <f t="shared" si="65"/>
        <v>4.6755609460278951</v>
      </c>
      <c r="E853" s="6">
        <f t="shared" si="66"/>
        <v>5.0651910248635534</v>
      </c>
      <c r="F853" s="6">
        <f t="shared" si="67"/>
        <v>5.4548211036992109</v>
      </c>
      <c r="G853" s="6">
        <f t="shared" si="68"/>
        <v>6.8185263796240134</v>
      </c>
      <c r="H853" s="6">
        <f t="shared" si="69"/>
        <v>7.7926015767131585</v>
      </c>
    </row>
    <row r="854" spans="1:8" s="3" customFormat="1" ht="13.5" thickBot="1" x14ac:dyDescent="0.25">
      <c r="A854" s="7" t="s">
        <v>1691</v>
      </c>
      <c r="B854" s="4" t="s">
        <v>1692</v>
      </c>
      <c r="C854" s="8">
        <v>4.7301394784718012</v>
      </c>
      <c r="D854" s="6">
        <f t="shared" si="65"/>
        <v>5.6761673741661616</v>
      </c>
      <c r="E854" s="6">
        <f t="shared" si="66"/>
        <v>6.1491813220133418</v>
      </c>
      <c r="F854" s="6">
        <f t="shared" si="67"/>
        <v>6.6221952698605211</v>
      </c>
      <c r="G854" s="6">
        <f t="shared" si="68"/>
        <v>8.2777440873256527</v>
      </c>
      <c r="H854" s="6">
        <f t="shared" si="69"/>
        <v>9.4602789569436023</v>
      </c>
    </row>
    <row r="855" spans="1:8" s="3" customFormat="1" ht="13.5" thickBot="1" x14ac:dyDescent="0.25">
      <c r="A855" s="7" t="s">
        <v>1693</v>
      </c>
      <c r="B855" s="4" t="s">
        <v>1694</v>
      </c>
      <c r="C855" s="8">
        <v>4.7301394784718012</v>
      </c>
      <c r="D855" s="6">
        <f t="shared" si="65"/>
        <v>5.6761673741661616</v>
      </c>
      <c r="E855" s="6">
        <f t="shared" si="66"/>
        <v>6.1491813220133418</v>
      </c>
      <c r="F855" s="6">
        <f t="shared" si="67"/>
        <v>6.6221952698605211</v>
      </c>
      <c r="G855" s="6">
        <f t="shared" si="68"/>
        <v>8.2777440873256527</v>
      </c>
      <c r="H855" s="6">
        <f t="shared" si="69"/>
        <v>9.4602789569436023</v>
      </c>
    </row>
    <row r="856" spans="1:8" s="3" customFormat="1" ht="13.5" thickBot="1" x14ac:dyDescent="0.25">
      <c r="A856" s="7" t="s">
        <v>1695</v>
      </c>
      <c r="B856" s="4" t="s">
        <v>1696</v>
      </c>
      <c r="C856" s="8">
        <v>4.7301394784718021</v>
      </c>
      <c r="D856" s="6">
        <f t="shared" si="65"/>
        <v>5.6761673741661625</v>
      </c>
      <c r="E856" s="6">
        <f t="shared" si="66"/>
        <v>6.1491813220133427</v>
      </c>
      <c r="F856" s="6">
        <f t="shared" si="67"/>
        <v>6.6221952698605229</v>
      </c>
      <c r="G856" s="6">
        <f t="shared" si="68"/>
        <v>8.2777440873256545</v>
      </c>
      <c r="H856" s="6">
        <f t="shared" si="69"/>
        <v>9.4602789569436041</v>
      </c>
    </row>
    <row r="857" spans="1:8" s="3" customFormat="1" ht="13.5" thickBot="1" x14ac:dyDescent="0.25">
      <c r="A857" s="7" t="s">
        <v>1697</v>
      </c>
      <c r="B857" s="4" t="s">
        <v>1698</v>
      </c>
      <c r="C857" s="8">
        <v>2.1983020012128565</v>
      </c>
      <c r="D857" s="6">
        <f t="shared" si="65"/>
        <v>2.6379624014554275</v>
      </c>
      <c r="E857" s="6">
        <f t="shared" si="66"/>
        <v>2.8577926015767137</v>
      </c>
      <c r="F857" s="6">
        <f t="shared" si="67"/>
        <v>3.077622801697999</v>
      </c>
      <c r="G857" s="6">
        <f t="shared" si="68"/>
        <v>3.847028502122499</v>
      </c>
      <c r="H857" s="6">
        <f t="shared" si="69"/>
        <v>4.3966040024257129</v>
      </c>
    </row>
    <row r="858" spans="1:8" s="3" customFormat="1" ht="13.5" thickBot="1" x14ac:dyDescent="0.25">
      <c r="A858" s="7" t="s">
        <v>1699</v>
      </c>
      <c r="B858" s="4" t="s">
        <v>1700</v>
      </c>
      <c r="C858" s="8">
        <v>2.198302001212856</v>
      </c>
      <c r="D858" s="6">
        <f t="shared" si="65"/>
        <v>2.637962401455427</v>
      </c>
      <c r="E858" s="6">
        <f t="shared" si="66"/>
        <v>2.8577926015767128</v>
      </c>
      <c r="F858" s="6">
        <f t="shared" si="67"/>
        <v>3.0776228016979981</v>
      </c>
      <c r="G858" s="6">
        <f t="shared" si="68"/>
        <v>3.8470285021224981</v>
      </c>
      <c r="H858" s="6">
        <f t="shared" si="69"/>
        <v>4.396604002425712</v>
      </c>
    </row>
    <row r="859" spans="1:8" s="3" customFormat="1" ht="13.5" thickBot="1" x14ac:dyDescent="0.25">
      <c r="A859" s="7" t="s">
        <v>1701</v>
      </c>
      <c r="B859" s="4" t="s">
        <v>1702</v>
      </c>
      <c r="C859" s="8">
        <v>2.198302001212856</v>
      </c>
      <c r="D859" s="6">
        <f t="shared" si="65"/>
        <v>2.637962401455427</v>
      </c>
      <c r="E859" s="6">
        <f t="shared" si="66"/>
        <v>2.8577926015767128</v>
      </c>
      <c r="F859" s="6">
        <f t="shared" si="67"/>
        <v>3.0776228016979981</v>
      </c>
      <c r="G859" s="6">
        <f t="shared" si="68"/>
        <v>3.8470285021224981</v>
      </c>
      <c r="H859" s="6">
        <f t="shared" si="69"/>
        <v>4.396604002425712</v>
      </c>
    </row>
    <row r="860" spans="1:8" s="3" customFormat="1" ht="13.5" thickBot="1" x14ac:dyDescent="0.25">
      <c r="A860" s="7" t="s">
        <v>1703</v>
      </c>
      <c r="B860" s="4" t="s">
        <v>1704</v>
      </c>
      <c r="C860" s="8">
        <v>6.8223165554881735</v>
      </c>
      <c r="D860" s="6">
        <f t="shared" si="65"/>
        <v>8.1867798665858071</v>
      </c>
      <c r="E860" s="6">
        <f t="shared" si="66"/>
        <v>8.8690115221346257</v>
      </c>
      <c r="F860" s="6">
        <f t="shared" si="67"/>
        <v>9.5512431776834426</v>
      </c>
      <c r="G860" s="6">
        <f t="shared" si="68"/>
        <v>11.939053972104304</v>
      </c>
      <c r="H860" s="6">
        <f t="shared" si="69"/>
        <v>13.644633110976347</v>
      </c>
    </row>
    <row r="861" spans="1:8" s="3" customFormat="1" ht="13.5" thickBot="1" x14ac:dyDescent="0.25">
      <c r="A861" s="7" t="s">
        <v>1705</v>
      </c>
      <c r="B861" s="4" t="s">
        <v>1706</v>
      </c>
      <c r="C861" s="8">
        <v>6.8223165554881744</v>
      </c>
      <c r="D861" s="6">
        <f t="shared" si="65"/>
        <v>8.1867798665858089</v>
      </c>
      <c r="E861" s="6">
        <f t="shared" si="66"/>
        <v>8.8690115221346275</v>
      </c>
      <c r="F861" s="6">
        <f t="shared" si="67"/>
        <v>9.5512431776834443</v>
      </c>
      <c r="G861" s="6">
        <f t="shared" si="68"/>
        <v>11.939053972104306</v>
      </c>
      <c r="H861" s="6">
        <f t="shared" si="69"/>
        <v>13.644633110976349</v>
      </c>
    </row>
    <row r="862" spans="1:8" s="3" customFormat="1" ht="13.5" thickBot="1" x14ac:dyDescent="0.25">
      <c r="A862" s="7" t="s">
        <v>1707</v>
      </c>
      <c r="B862" s="4" t="s">
        <v>1708</v>
      </c>
      <c r="C862" s="8">
        <v>6.8223165554881735</v>
      </c>
      <c r="D862" s="6">
        <f t="shared" si="65"/>
        <v>8.1867798665858071</v>
      </c>
      <c r="E862" s="6">
        <f t="shared" si="66"/>
        <v>8.8690115221346257</v>
      </c>
      <c r="F862" s="6">
        <f t="shared" si="67"/>
        <v>9.5512431776834426</v>
      </c>
      <c r="G862" s="6">
        <f t="shared" si="68"/>
        <v>11.939053972104304</v>
      </c>
      <c r="H862" s="6">
        <f t="shared" si="69"/>
        <v>13.644633110976347</v>
      </c>
    </row>
    <row r="863" spans="1:8" s="3" customFormat="1" ht="13.5" thickBot="1" x14ac:dyDescent="0.25">
      <c r="A863" s="7" t="s">
        <v>1709</v>
      </c>
      <c r="B863" s="4" t="s">
        <v>1710</v>
      </c>
      <c r="C863" s="8">
        <v>2.3953911461491812</v>
      </c>
      <c r="D863" s="6">
        <f t="shared" si="65"/>
        <v>2.8744693753790176</v>
      </c>
      <c r="E863" s="6">
        <f t="shared" si="66"/>
        <v>3.1140084899939358</v>
      </c>
      <c r="F863" s="6">
        <f t="shared" si="67"/>
        <v>3.3535476046088535</v>
      </c>
      <c r="G863" s="6">
        <f t="shared" si="68"/>
        <v>4.1919345057610675</v>
      </c>
      <c r="H863" s="6">
        <f t="shared" si="69"/>
        <v>4.7907822922983625</v>
      </c>
    </row>
    <row r="864" spans="1:8" s="3" customFormat="1" ht="13.5" thickBot="1" x14ac:dyDescent="0.25">
      <c r="A864" s="7" t="s">
        <v>1711</v>
      </c>
      <c r="B864" s="4" t="s">
        <v>1712</v>
      </c>
      <c r="C864" s="8">
        <v>2.3953911461491812</v>
      </c>
      <c r="D864" s="6">
        <f t="shared" si="65"/>
        <v>2.8744693753790176</v>
      </c>
      <c r="E864" s="6">
        <f t="shared" si="66"/>
        <v>3.1140084899939358</v>
      </c>
      <c r="F864" s="6">
        <f t="shared" si="67"/>
        <v>3.3535476046088535</v>
      </c>
      <c r="G864" s="6">
        <f t="shared" si="68"/>
        <v>4.1919345057610675</v>
      </c>
      <c r="H864" s="6">
        <f t="shared" si="69"/>
        <v>4.7907822922983625</v>
      </c>
    </row>
    <row r="865" spans="1:8" s="3" customFormat="1" ht="13.5" thickBot="1" x14ac:dyDescent="0.25">
      <c r="A865" s="7" t="s">
        <v>1713</v>
      </c>
      <c r="B865" s="4" t="s">
        <v>1714</v>
      </c>
      <c r="C865" s="8">
        <v>2.3953911461491812</v>
      </c>
      <c r="D865" s="6">
        <f t="shared" si="65"/>
        <v>2.8744693753790176</v>
      </c>
      <c r="E865" s="6">
        <f t="shared" si="66"/>
        <v>3.1140084899939358</v>
      </c>
      <c r="F865" s="6">
        <f t="shared" si="67"/>
        <v>3.3535476046088535</v>
      </c>
      <c r="G865" s="6">
        <f t="shared" si="68"/>
        <v>4.1919345057610675</v>
      </c>
      <c r="H865" s="6">
        <f t="shared" si="69"/>
        <v>4.7907822922983625</v>
      </c>
    </row>
    <row r="866" spans="1:8" s="3" customFormat="1" ht="13.5" thickBot="1" x14ac:dyDescent="0.25">
      <c r="A866" s="7" t="s">
        <v>1715</v>
      </c>
      <c r="B866" s="4" t="s">
        <v>1716</v>
      </c>
      <c r="C866" s="8">
        <v>2.5773195876288657</v>
      </c>
      <c r="D866" s="6">
        <f t="shared" si="65"/>
        <v>3.0927835051546388</v>
      </c>
      <c r="E866" s="6">
        <f t="shared" si="66"/>
        <v>3.3505154639175254</v>
      </c>
      <c r="F866" s="6">
        <f t="shared" si="67"/>
        <v>3.6082474226804115</v>
      </c>
      <c r="G866" s="6">
        <f t="shared" si="68"/>
        <v>4.5103092783505154</v>
      </c>
      <c r="H866" s="6">
        <f t="shared" si="69"/>
        <v>5.1546391752577314</v>
      </c>
    </row>
    <row r="867" spans="1:8" s="3" customFormat="1" ht="13.5" thickBot="1" x14ac:dyDescent="0.25">
      <c r="A867" s="7" t="s">
        <v>1717</v>
      </c>
      <c r="B867" s="4" t="s">
        <v>1718</v>
      </c>
      <c r="C867" s="8">
        <v>2.5773195876288657</v>
      </c>
      <c r="D867" s="6">
        <f t="shared" si="65"/>
        <v>3.0927835051546388</v>
      </c>
      <c r="E867" s="6">
        <f t="shared" si="66"/>
        <v>3.3505154639175254</v>
      </c>
      <c r="F867" s="6">
        <f t="shared" si="67"/>
        <v>3.6082474226804115</v>
      </c>
      <c r="G867" s="6">
        <f t="shared" si="68"/>
        <v>4.5103092783505154</v>
      </c>
      <c r="H867" s="6">
        <f t="shared" si="69"/>
        <v>5.1546391752577314</v>
      </c>
    </row>
    <row r="868" spans="1:8" s="3" customFormat="1" ht="13.5" thickBot="1" x14ac:dyDescent="0.25">
      <c r="A868" s="7" t="s">
        <v>1719</v>
      </c>
      <c r="B868" s="4" t="s">
        <v>1720</v>
      </c>
      <c r="C868" s="8">
        <v>2.5773195876288661</v>
      </c>
      <c r="D868" s="6">
        <f t="shared" si="65"/>
        <v>3.0927835051546393</v>
      </c>
      <c r="E868" s="6">
        <f t="shared" si="66"/>
        <v>3.3505154639175263</v>
      </c>
      <c r="F868" s="6">
        <f t="shared" si="67"/>
        <v>3.6082474226804124</v>
      </c>
      <c r="G868" s="6">
        <f t="shared" si="68"/>
        <v>4.5103092783505154</v>
      </c>
      <c r="H868" s="6">
        <f t="shared" si="69"/>
        <v>5.1546391752577323</v>
      </c>
    </row>
    <row r="869" spans="1:8" s="3" customFormat="1" ht="13.5" thickBot="1" x14ac:dyDescent="0.25">
      <c r="A869" s="7" t="s">
        <v>1721</v>
      </c>
      <c r="B869" s="4" t="s">
        <v>1722</v>
      </c>
      <c r="C869" s="8">
        <v>11.582777440873258</v>
      </c>
      <c r="D869" s="6">
        <f t="shared" si="65"/>
        <v>13.89933292904791</v>
      </c>
      <c r="E869" s="6">
        <f t="shared" si="66"/>
        <v>15.057610673135235</v>
      </c>
      <c r="F869" s="6">
        <f t="shared" si="67"/>
        <v>16.215888417222562</v>
      </c>
      <c r="G869" s="6">
        <f t="shared" si="68"/>
        <v>20.269860521528202</v>
      </c>
      <c r="H869" s="6">
        <f t="shared" si="69"/>
        <v>23.165554881746516</v>
      </c>
    </row>
    <row r="870" spans="1:8" s="3" customFormat="1" ht="13.5" thickBot="1" x14ac:dyDescent="0.25">
      <c r="A870" s="7" t="s">
        <v>1723</v>
      </c>
      <c r="B870" s="4" t="s">
        <v>1724</v>
      </c>
      <c r="C870" s="8">
        <v>11.582777440873256</v>
      </c>
      <c r="D870" s="6">
        <f t="shared" si="65"/>
        <v>13.899332929047906</v>
      </c>
      <c r="E870" s="6">
        <f t="shared" si="66"/>
        <v>15.057610673135233</v>
      </c>
      <c r="F870" s="6">
        <f t="shared" si="67"/>
        <v>16.215888417222558</v>
      </c>
      <c r="G870" s="6">
        <f t="shared" si="68"/>
        <v>20.269860521528198</v>
      </c>
      <c r="H870" s="6">
        <f t="shared" si="69"/>
        <v>23.165554881746512</v>
      </c>
    </row>
    <row r="871" spans="1:8" s="3" customFormat="1" ht="13.5" thickBot="1" x14ac:dyDescent="0.25">
      <c r="A871" s="7" t="s">
        <v>1725</v>
      </c>
      <c r="B871" s="4" t="s">
        <v>1726</v>
      </c>
      <c r="C871" s="8">
        <v>11.582777440873256</v>
      </c>
      <c r="D871" s="6">
        <f t="shared" si="65"/>
        <v>13.899332929047906</v>
      </c>
      <c r="E871" s="6">
        <f t="shared" si="66"/>
        <v>15.057610673135233</v>
      </c>
      <c r="F871" s="6">
        <f t="shared" si="67"/>
        <v>16.215888417222558</v>
      </c>
      <c r="G871" s="6">
        <f t="shared" si="68"/>
        <v>20.269860521528198</v>
      </c>
      <c r="H871" s="6">
        <f t="shared" si="69"/>
        <v>23.165554881746512</v>
      </c>
    </row>
    <row r="872" spans="1:8" s="3" customFormat="1" ht="13.5" thickBot="1" x14ac:dyDescent="0.25">
      <c r="A872" s="7" t="s">
        <v>1727</v>
      </c>
      <c r="B872" s="4" t="s">
        <v>1728</v>
      </c>
      <c r="C872" s="8">
        <v>2.9866585809581561</v>
      </c>
      <c r="D872" s="6">
        <f t="shared" si="65"/>
        <v>3.583990297149787</v>
      </c>
      <c r="E872" s="6">
        <f t="shared" si="66"/>
        <v>3.8826561552456029</v>
      </c>
      <c r="F872" s="6">
        <f t="shared" si="67"/>
        <v>4.1813220133414184</v>
      </c>
      <c r="G872" s="6">
        <f t="shared" si="68"/>
        <v>5.226652516676773</v>
      </c>
      <c r="H872" s="6">
        <f t="shared" si="69"/>
        <v>5.9733171619163121</v>
      </c>
    </row>
    <row r="873" spans="1:8" s="3" customFormat="1" ht="13.5" thickBot="1" x14ac:dyDescent="0.25">
      <c r="A873" s="7" t="s">
        <v>1729</v>
      </c>
      <c r="B873" s="4" t="s">
        <v>1730</v>
      </c>
      <c r="C873" s="8">
        <v>2.9866585809581565</v>
      </c>
      <c r="D873" s="6">
        <f t="shared" si="65"/>
        <v>3.5839902971497879</v>
      </c>
      <c r="E873" s="6">
        <f t="shared" si="66"/>
        <v>3.8826561552456034</v>
      </c>
      <c r="F873" s="6">
        <f t="shared" si="67"/>
        <v>4.1813220133414193</v>
      </c>
      <c r="G873" s="6">
        <f t="shared" si="68"/>
        <v>5.2266525166767739</v>
      </c>
      <c r="H873" s="6">
        <f t="shared" si="69"/>
        <v>5.973317161916313</v>
      </c>
    </row>
    <row r="874" spans="1:8" s="3" customFormat="1" ht="13.5" thickBot="1" x14ac:dyDescent="0.25">
      <c r="A874" s="7" t="s">
        <v>1731</v>
      </c>
      <c r="B874" s="4" t="s">
        <v>1732</v>
      </c>
      <c r="C874" s="8">
        <v>2.9866585809581565</v>
      </c>
      <c r="D874" s="6">
        <f t="shared" si="65"/>
        <v>3.5839902971497879</v>
      </c>
      <c r="E874" s="6">
        <f t="shared" si="66"/>
        <v>3.8826561552456034</v>
      </c>
      <c r="F874" s="6">
        <f t="shared" si="67"/>
        <v>4.1813220133414193</v>
      </c>
      <c r="G874" s="6">
        <f t="shared" si="68"/>
        <v>5.2266525166767739</v>
      </c>
      <c r="H874" s="6">
        <f t="shared" si="69"/>
        <v>5.973317161916313</v>
      </c>
    </row>
    <row r="875" spans="1:8" s="3" customFormat="1" ht="13.5" thickBot="1" x14ac:dyDescent="0.25">
      <c r="A875" s="7" t="s">
        <v>1733</v>
      </c>
      <c r="B875" s="4" t="s">
        <v>1734</v>
      </c>
      <c r="C875" s="8">
        <v>16.373559733171621</v>
      </c>
      <c r="D875" s="6">
        <f t="shared" si="65"/>
        <v>19.648271679805944</v>
      </c>
      <c r="E875" s="6">
        <f t="shared" si="66"/>
        <v>21.285627653123107</v>
      </c>
      <c r="F875" s="6">
        <f t="shared" si="67"/>
        <v>22.922983626440267</v>
      </c>
      <c r="G875" s="6">
        <f t="shared" si="68"/>
        <v>28.653729533050338</v>
      </c>
      <c r="H875" s="6">
        <f t="shared" si="69"/>
        <v>32.747119466343243</v>
      </c>
    </row>
    <row r="876" spans="1:8" s="3" customFormat="1" ht="13.5" thickBot="1" x14ac:dyDescent="0.25">
      <c r="A876" s="7" t="s">
        <v>1735</v>
      </c>
      <c r="B876" s="4" t="s">
        <v>1736</v>
      </c>
      <c r="C876" s="8">
        <v>16.373559733171621</v>
      </c>
      <c r="D876" s="6">
        <f t="shared" si="65"/>
        <v>19.648271679805944</v>
      </c>
      <c r="E876" s="6">
        <f t="shared" si="66"/>
        <v>21.285627653123107</v>
      </c>
      <c r="F876" s="6">
        <f t="shared" si="67"/>
        <v>22.922983626440267</v>
      </c>
      <c r="G876" s="6">
        <f t="shared" si="68"/>
        <v>28.653729533050338</v>
      </c>
      <c r="H876" s="6">
        <f t="shared" si="69"/>
        <v>32.747119466343243</v>
      </c>
    </row>
    <row r="877" spans="1:8" s="3" customFormat="1" ht="13.5" thickBot="1" x14ac:dyDescent="0.25">
      <c r="A877" s="7" t="s">
        <v>1737</v>
      </c>
      <c r="B877" s="4" t="s">
        <v>1738</v>
      </c>
      <c r="C877" s="8">
        <v>16.373559733171621</v>
      </c>
      <c r="D877" s="6">
        <f t="shared" si="65"/>
        <v>19.648271679805944</v>
      </c>
      <c r="E877" s="6">
        <f t="shared" si="66"/>
        <v>21.285627653123107</v>
      </c>
      <c r="F877" s="6">
        <f t="shared" si="67"/>
        <v>22.922983626440267</v>
      </c>
      <c r="G877" s="6">
        <f t="shared" si="68"/>
        <v>28.653729533050338</v>
      </c>
      <c r="H877" s="6">
        <f t="shared" si="69"/>
        <v>32.747119466343243</v>
      </c>
    </row>
    <row r="878" spans="1:8" s="3" customFormat="1" ht="13.5" thickBot="1" x14ac:dyDescent="0.25">
      <c r="A878" s="7" t="s">
        <v>1739</v>
      </c>
      <c r="B878" s="4" t="s">
        <v>1740</v>
      </c>
      <c r="C878" s="8">
        <v>3.3656761673741662</v>
      </c>
      <c r="D878" s="6">
        <f t="shared" si="65"/>
        <v>4.0388114008489993</v>
      </c>
      <c r="E878" s="6">
        <f t="shared" si="66"/>
        <v>4.3753790175864165</v>
      </c>
      <c r="F878" s="6">
        <f t="shared" si="67"/>
        <v>4.7119466343238328</v>
      </c>
      <c r="G878" s="6">
        <f t="shared" si="68"/>
        <v>5.8899332929047912</v>
      </c>
      <c r="H878" s="6">
        <f t="shared" si="69"/>
        <v>6.7313523347483324</v>
      </c>
    </row>
    <row r="879" spans="1:8" s="3" customFormat="1" ht="13.5" thickBot="1" x14ac:dyDescent="0.25">
      <c r="A879" s="7" t="s">
        <v>1741</v>
      </c>
      <c r="B879" s="4" t="s">
        <v>1742</v>
      </c>
      <c r="C879" s="8">
        <v>3.3656761673741662</v>
      </c>
      <c r="D879" s="6">
        <f t="shared" si="65"/>
        <v>4.0388114008489993</v>
      </c>
      <c r="E879" s="6">
        <f t="shared" si="66"/>
        <v>4.3753790175864165</v>
      </c>
      <c r="F879" s="6">
        <f t="shared" si="67"/>
        <v>4.7119466343238328</v>
      </c>
      <c r="G879" s="6">
        <f t="shared" si="68"/>
        <v>5.8899332929047912</v>
      </c>
      <c r="H879" s="6">
        <f t="shared" si="69"/>
        <v>6.7313523347483324</v>
      </c>
    </row>
    <row r="880" spans="1:8" s="3" customFormat="1" ht="13.5" thickBot="1" x14ac:dyDescent="0.25">
      <c r="A880" s="7" t="s">
        <v>1743</v>
      </c>
      <c r="B880" s="4" t="s">
        <v>1744</v>
      </c>
      <c r="C880" s="8">
        <v>3.3656761673741662</v>
      </c>
      <c r="D880" s="6">
        <f t="shared" si="65"/>
        <v>4.0388114008489993</v>
      </c>
      <c r="E880" s="6">
        <f t="shared" si="66"/>
        <v>4.3753790175864165</v>
      </c>
      <c r="F880" s="6">
        <f t="shared" si="67"/>
        <v>4.7119466343238328</v>
      </c>
      <c r="G880" s="6">
        <f t="shared" si="68"/>
        <v>5.8899332929047912</v>
      </c>
      <c r="H880" s="6">
        <f t="shared" si="69"/>
        <v>6.7313523347483324</v>
      </c>
    </row>
    <row r="881" spans="1:8" s="3" customFormat="1" ht="13.5" thickBot="1" x14ac:dyDescent="0.25">
      <c r="A881" s="7" t="s">
        <v>1745</v>
      </c>
      <c r="B881" s="4" t="s">
        <v>1746</v>
      </c>
      <c r="C881" s="8">
        <v>10.051546391752577</v>
      </c>
      <c r="D881" s="6">
        <f t="shared" si="65"/>
        <v>12.061855670103093</v>
      </c>
      <c r="E881" s="6">
        <f t="shared" si="66"/>
        <v>13.06701030927835</v>
      </c>
      <c r="F881" s="6">
        <f t="shared" si="67"/>
        <v>14.072164948453606</v>
      </c>
      <c r="G881" s="6">
        <f t="shared" si="68"/>
        <v>17.590206185567009</v>
      </c>
      <c r="H881" s="6">
        <f t="shared" si="69"/>
        <v>20.103092783505154</v>
      </c>
    </row>
    <row r="882" spans="1:8" s="3" customFormat="1" ht="13.5" thickBot="1" x14ac:dyDescent="0.25">
      <c r="A882" s="7" t="s">
        <v>1747</v>
      </c>
      <c r="B882" s="4" t="s">
        <v>1748</v>
      </c>
      <c r="C882" s="8">
        <v>10.824742268041238</v>
      </c>
      <c r="D882" s="6">
        <f t="shared" si="65"/>
        <v>12.989690721649485</v>
      </c>
      <c r="E882" s="6">
        <f t="shared" si="66"/>
        <v>14.07216494845361</v>
      </c>
      <c r="F882" s="6">
        <f t="shared" si="67"/>
        <v>15.154639175257731</v>
      </c>
      <c r="G882" s="6">
        <f t="shared" si="68"/>
        <v>18.943298969072167</v>
      </c>
      <c r="H882" s="6">
        <f t="shared" si="69"/>
        <v>21.649484536082475</v>
      </c>
    </row>
    <row r="883" spans="1:8" s="3" customFormat="1" ht="13.5" thickBot="1" x14ac:dyDescent="0.25">
      <c r="A883" s="7" t="s">
        <v>1749</v>
      </c>
      <c r="B883" s="4" t="s">
        <v>1750</v>
      </c>
      <c r="C883" s="8">
        <v>15.463917525773196</v>
      </c>
      <c r="D883" s="6">
        <f t="shared" si="65"/>
        <v>18.556701030927833</v>
      </c>
      <c r="E883" s="6">
        <f t="shared" si="66"/>
        <v>20.103092783505154</v>
      </c>
      <c r="F883" s="6">
        <f t="shared" si="67"/>
        <v>21.649484536082472</v>
      </c>
      <c r="G883" s="6">
        <f t="shared" si="68"/>
        <v>27.061855670103093</v>
      </c>
      <c r="H883" s="6">
        <f t="shared" si="69"/>
        <v>30.927835051546392</v>
      </c>
    </row>
    <row r="884" spans="1:8" s="3" customFormat="1" ht="13.5" thickBot="1" x14ac:dyDescent="0.25">
      <c r="A884" s="7" t="s">
        <v>1751</v>
      </c>
      <c r="B884" s="4" t="s">
        <v>1752</v>
      </c>
      <c r="C884" s="8">
        <v>19.845360824742269</v>
      </c>
      <c r="D884" s="6">
        <f t="shared" si="65"/>
        <v>23.814432989690722</v>
      </c>
      <c r="E884" s="6">
        <f t="shared" si="66"/>
        <v>25.798969072164951</v>
      </c>
      <c r="F884" s="6">
        <f t="shared" si="67"/>
        <v>27.783505154639176</v>
      </c>
      <c r="G884" s="6">
        <f t="shared" si="68"/>
        <v>34.729381443298969</v>
      </c>
      <c r="H884" s="6">
        <f t="shared" si="69"/>
        <v>39.690721649484537</v>
      </c>
    </row>
    <row r="885" spans="1:8" s="3" customFormat="1" ht="13.5" thickBot="1" x14ac:dyDescent="0.25">
      <c r="A885" s="7" t="s">
        <v>1753</v>
      </c>
      <c r="B885" s="4" t="s">
        <v>1754</v>
      </c>
      <c r="C885" s="8">
        <v>23.969072164948457</v>
      </c>
      <c r="D885" s="6">
        <f t="shared" si="65"/>
        <v>28.762886597938149</v>
      </c>
      <c r="E885" s="6">
        <f t="shared" si="66"/>
        <v>31.159793814432994</v>
      </c>
      <c r="F885" s="6">
        <f t="shared" si="67"/>
        <v>33.55670103092784</v>
      </c>
      <c r="G885" s="6">
        <f t="shared" si="68"/>
        <v>41.945876288659804</v>
      </c>
      <c r="H885" s="6">
        <f t="shared" si="69"/>
        <v>47.938144329896915</v>
      </c>
    </row>
    <row r="886" spans="1:8" s="3" customFormat="1" ht="13.5" thickBot="1" x14ac:dyDescent="0.25">
      <c r="A886" s="7" t="s">
        <v>1755</v>
      </c>
      <c r="B886" s="4" t="s">
        <v>1756</v>
      </c>
      <c r="C886" s="8">
        <v>22.422680412371136</v>
      </c>
      <c r="D886" s="6">
        <f t="shared" si="65"/>
        <v>26.907216494845361</v>
      </c>
      <c r="E886" s="6">
        <f t="shared" si="66"/>
        <v>29.149484536082479</v>
      </c>
      <c r="F886" s="6">
        <f t="shared" si="67"/>
        <v>31.39175257731959</v>
      </c>
      <c r="G886" s="6">
        <f t="shared" si="68"/>
        <v>39.239690721649488</v>
      </c>
      <c r="H886" s="6">
        <f t="shared" si="69"/>
        <v>44.845360824742272</v>
      </c>
    </row>
    <row r="887" spans="1:8" s="3" customFormat="1" ht="13.5" thickBot="1" x14ac:dyDescent="0.25">
      <c r="A887" s="7" t="s">
        <v>1757</v>
      </c>
      <c r="B887" s="4" t="s">
        <v>1758</v>
      </c>
      <c r="C887" s="8">
        <v>40.206185567010316</v>
      </c>
      <c r="D887" s="6">
        <f t="shared" si="65"/>
        <v>48.247422680412377</v>
      </c>
      <c r="E887" s="6">
        <f t="shared" si="66"/>
        <v>52.268041237113415</v>
      </c>
      <c r="F887" s="6">
        <f t="shared" si="67"/>
        <v>56.288659793814439</v>
      </c>
      <c r="G887" s="6">
        <f t="shared" si="68"/>
        <v>70.360824742268051</v>
      </c>
      <c r="H887" s="6">
        <f t="shared" si="69"/>
        <v>80.412371134020631</v>
      </c>
    </row>
    <row r="888" spans="1:8" s="3" customFormat="1" ht="13.5" thickBot="1" x14ac:dyDescent="0.25">
      <c r="A888" s="7" t="s">
        <v>1759</v>
      </c>
      <c r="B888" s="4" t="s">
        <v>1760</v>
      </c>
      <c r="C888" s="8">
        <v>40.206185567010309</v>
      </c>
      <c r="D888" s="6">
        <f t="shared" si="65"/>
        <v>48.24742268041237</v>
      </c>
      <c r="E888" s="6">
        <f t="shared" si="66"/>
        <v>52.268041237113401</v>
      </c>
      <c r="F888" s="6">
        <f t="shared" si="67"/>
        <v>56.288659793814425</v>
      </c>
      <c r="G888" s="6">
        <f t="shared" si="68"/>
        <v>70.360824742268036</v>
      </c>
      <c r="H888" s="6">
        <f t="shared" si="69"/>
        <v>80.412371134020617</v>
      </c>
    </row>
    <row r="889" spans="1:8" s="3" customFormat="1" ht="13.5" thickBot="1" x14ac:dyDescent="0.25">
      <c r="A889" s="7" t="s">
        <v>1761</v>
      </c>
      <c r="B889" s="4" t="s">
        <v>1762</v>
      </c>
      <c r="C889" s="8">
        <v>80.412371134020617</v>
      </c>
      <c r="D889" s="6">
        <f t="shared" si="65"/>
        <v>96.494845360824741</v>
      </c>
      <c r="E889" s="6">
        <f t="shared" si="66"/>
        <v>104.5360824742268</v>
      </c>
      <c r="F889" s="6">
        <f t="shared" si="67"/>
        <v>112.57731958762885</v>
      </c>
      <c r="G889" s="6">
        <f t="shared" si="68"/>
        <v>140.72164948453607</v>
      </c>
      <c r="H889" s="6">
        <f t="shared" si="69"/>
        <v>160.82474226804123</v>
      </c>
    </row>
    <row r="890" spans="1:8" s="3" customFormat="1" ht="13.5" thickBot="1" x14ac:dyDescent="0.25">
      <c r="A890" s="7" t="s">
        <v>1763</v>
      </c>
      <c r="B890" s="4" t="s">
        <v>1764</v>
      </c>
      <c r="C890" s="8">
        <v>80.412371134020631</v>
      </c>
      <c r="D890" s="6">
        <f t="shared" si="65"/>
        <v>96.494845360824755</v>
      </c>
      <c r="E890" s="6">
        <f t="shared" si="66"/>
        <v>104.53608247422683</v>
      </c>
      <c r="F890" s="6">
        <f t="shared" si="67"/>
        <v>112.57731958762888</v>
      </c>
      <c r="G890" s="6">
        <f t="shared" si="68"/>
        <v>140.7216494845361</v>
      </c>
      <c r="H890" s="6">
        <f t="shared" si="69"/>
        <v>160.82474226804126</v>
      </c>
    </row>
    <row r="891" spans="1:8" s="3" customFormat="1" ht="13.5" thickBot="1" x14ac:dyDescent="0.25">
      <c r="A891" s="7" t="s">
        <v>1765</v>
      </c>
      <c r="B891" s="4" t="s">
        <v>1766</v>
      </c>
      <c r="C891" s="8">
        <v>29.896907216494842</v>
      </c>
      <c r="D891" s="6">
        <f t="shared" si="65"/>
        <v>35.876288659793808</v>
      </c>
      <c r="E891" s="6">
        <f t="shared" si="66"/>
        <v>38.865979381443296</v>
      </c>
      <c r="F891" s="6">
        <f t="shared" si="67"/>
        <v>41.855670103092777</v>
      </c>
      <c r="G891" s="6">
        <f t="shared" si="68"/>
        <v>52.319587628865975</v>
      </c>
      <c r="H891" s="6">
        <f t="shared" si="69"/>
        <v>59.793814432989684</v>
      </c>
    </row>
    <row r="892" spans="1:8" s="3" customFormat="1" ht="13.5" thickBot="1" x14ac:dyDescent="0.25">
      <c r="A892" s="7" t="s">
        <v>1767</v>
      </c>
      <c r="B892" s="4" t="s">
        <v>1768</v>
      </c>
      <c r="C892" s="8">
        <v>67.010309278350519</v>
      </c>
      <c r="D892" s="6">
        <f t="shared" si="65"/>
        <v>80.412371134020617</v>
      </c>
      <c r="E892" s="6">
        <f t="shared" si="66"/>
        <v>87.11340206185568</v>
      </c>
      <c r="F892" s="6">
        <f t="shared" si="67"/>
        <v>93.814432989690715</v>
      </c>
      <c r="G892" s="6">
        <f t="shared" si="68"/>
        <v>117.26804123711341</v>
      </c>
      <c r="H892" s="6">
        <f t="shared" si="69"/>
        <v>134.02061855670104</v>
      </c>
    </row>
    <row r="893" spans="1:8" s="3" customFormat="1" ht="13.5" thickBot="1" x14ac:dyDescent="0.25">
      <c r="A893" s="7" t="s">
        <v>1769</v>
      </c>
      <c r="B893" s="4" t="s">
        <v>1770</v>
      </c>
      <c r="C893" s="8">
        <v>67.010309278350519</v>
      </c>
      <c r="D893" s="6">
        <f t="shared" si="65"/>
        <v>80.412371134020617</v>
      </c>
      <c r="E893" s="6">
        <f t="shared" si="66"/>
        <v>87.11340206185568</v>
      </c>
      <c r="F893" s="6">
        <f t="shared" si="67"/>
        <v>93.814432989690715</v>
      </c>
      <c r="G893" s="6">
        <f t="shared" si="68"/>
        <v>117.26804123711341</v>
      </c>
      <c r="H893" s="6">
        <f t="shared" si="69"/>
        <v>134.02061855670104</v>
      </c>
    </row>
    <row r="894" spans="1:8" s="3" customFormat="1" ht="13.5" thickBot="1" x14ac:dyDescent="0.25">
      <c r="A894" s="7" t="s">
        <v>1771</v>
      </c>
      <c r="B894" s="4" t="s">
        <v>1772</v>
      </c>
      <c r="C894" s="8">
        <v>131.95876288659792</v>
      </c>
      <c r="D894" s="6">
        <f t="shared" si="65"/>
        <v>158.3505154639175</v>
      </c>
      <c r="E894" s="6">
        <f t="shared" si="66"/>
        <v>171.54639175257731</v>
      </c>
      <c r="F894" s="6">
        <f t="shared" si="67"/>
        <v>184.74226804123708</v>
      </c>
      <c r="G894" s="6">
        <f t="shared" si="68"/>
        <v>230.92783505154637</v>
      </c>
      <c r="H894" s="6">
        <f t="shared" si="69"/>
        <v>263.91752577319585</v>
      </c>
    </row>
    <row r="895" spans="1:8" s="3" customFormat="1" ht="13.5" thickBot="1" x14ac:dyDescent="0.25">
      <c r="A895" s="7" t="s">
        <v>1773</v>
      </c>
      <c r="B895" s="4" t="s">
        <v>1774</v>
      </c>
      <c r="C895" s="8">
        <v>131.95876288659795</v>
      </c>
      <c r="D895" s="6">
        <f t="shared" si="65"/>
        <v>158.35051546391753</v>
      </c>
      <c r="E895" s="6">
        <f t="shared" si="66"/>
        <v>171.54639175257734</v>
      </c>
      <c r="F895" s="6">
        <f t="shared" si="67"/>
        <v>184.74226804123711</v>
      </c>
      <c r="G895" s="6">
        <f t="shared" si="68"/>
        <v>230.92783505154642</v>
      </c>
      <c r="H895" s="6">
        <f t="shared" si="69"/>
        <v>263.91752577319591</v>
      </c>
    </row>
    <row r="896" spans="1:8" s="3" customFormat="1" ht="13.5" thickBot="1" x14ac:dyDescent="0.25">
      <c r="A896" s="7" t="s">
        <v>1775</v>
      </c>
      <c r="B896" s="4" t="s">
        <v>1776</v>
      </c>
      <c r="C896" s="8">
        <v>10.126002290950744</v>
      </c>
      <c r="D896" s="6">
        <f t="shared" si="65"/>
        <v>12.151202749140893</v>
      </c>
      <c r="E896" s="6">
        <f t="shared" si="66"/>
        <v>13.163802978235967</v>
      </c>
      <c r="F896" s="6">
        <f t="shared" si="67"/>
        <v>14.17640320733104</v>
      </c>
      <c r="G896" s="6">
        <f t="shared" si="68"/>
        <v>17.720504009163804</v>
      </c>
      <c r="H896" s="6">
        <f t="shared" si="69"/>
        <v>20.252004581901488</v>
      </c>
    </row>
    <row r="897" spans="1:8" s="3" customFormat="1" ht="13.5" thickBot="1" x14ac:dyDescent="0.25">
      <c r="A897" s="7" t="s">
        <v>1777</v>
      </c>
      <c r="B897" s="4" t="s">
        <v>1778</v>
      </c>
      <c r="C897" s="8">
        <v>20.618556701030936</v>
      </c>
      <c r="D897" s="6">
        <f t="shared" si="65"/>
        <v>24.742268041237121</v>
      </c>
      <c r="E897" s="6">
        <f t="shared" si="66"/>
        <v>26.804123711340218</v>
      </c>
      <c r="F897" s="6">
        <f t="shared" si="67"/>
        <v>28.86597938144331</v>
      </c>
      <c r="G897" s="6">
        <f t="shared" si="68"/>
        <v>36.082474226804138</v>
      </c>
      <c r="H897" s="6">
        <f t="shared" si="69"/>
        <v>41.237113402061873</v>
      </c>
    </row>
    <row r="898" spans="1:8" s="3" customFormat="1" ht="13.5" thickBot="1" x14ac:dyDescent="0.25">
      <c r="A898" s="7" t="s">
        <v>1779</v>
      </c>
      <c r="B898" s="4" t="s">
        <v>1780</v>
      </c>
      <c r="C898" s="8">
        <v>25.773195876288661</v>
      </c>
      <c r="D898" s="6">
        <f t="shared" ref="D898:D961" si="70">C898*120%</f>
        <v>30.927835051546392</v>
      </c>
      <c r="E898" s="6">
        <f t="shared" ref="E898:E961" si="71">C898*130%</f>
        <v>33.505154639175259</v>
      </c>
      <c r="F898" s="6">
        <f t="shared" ref="F898:F961" si="72">C898*140%</f>
        <v>36.082474226804123</v>
      </c>
      <c r="G898" s="6">
        <f t="shared" ref="G898:G961" si="73">C898*175%</f>
        <v>45.103092783505154</v>
      </c>
      <c r="H898" s="6">
        <f t="shared" ref="H898:H961" si="74">C898*2</f>
        <v>51.546391752577321</v>
      </c>
    </row>
    <row r="899" spans="1:8" s="3" customFormat="1" ht="13.5" thickBot="1" x14ac:dyDescent="0.25">
      <c r="A899" s="7" t="s">
        <v>1781</v>
      </c>
      <c r="B899" s="4" t="s">
        <v>1782</v>
      </c>
      <c r="C899" s="8">
        <v>25.8</v>
      </c>
      <c r="D899" s="6">
        <f t="shared" si="70"/>
        <v>30.96</v>
      </c>
      <c r="E899" s="6">
        <f t="shared" si="71"/>
        <v>33.54</v>
      </c>
      <c r="F899" s="6">
        <f t="shared" si="72"/>
        <v>36.119999999999997</v>
      </c>
      <c r="G899" s="6">
        <f t="shared" si="73"/>
        <v>45.15</v>
      </c>
      <c r="H899" s="6">
        <f t="shared" si="74"/>
        <v>51.6</v>
      </c>
    </row>
    <row r="900" spans="1:8" s="3" customFormat="1" ht="13.5" thickBot="1" x14ac:dyDescent="0.25">
      <c r="A900" s="7" t="s">
        <v>1783</v>
      </c>
      <c r="B900" s="4" t="s">
        <v>1784</v>
      </c>
      <c r="C900" s="8">
        <v>31.897519648872116</v>
      </c>
      <c r="D900" s="6">
        <f t="shared" si="70"/>
        <v>38.277023578646535</v>
      </c>
      <c r="E900" s="6">
        <f t="shared" si="71"/>
        <v>41.46677554353375</v>
      </c>
      <c r="F900" s="6">
        <f t="shared" si="72"/>
        <v>44.656527508420957</v>
      </c>
      <c r="G900" s="6">
        <f t="shared" si="73"/>
        <v>55.820659385526206</v>
      </c>
      <c r="H900" s="6">
        <f t="shared" si="74"/>
        <v>63.795039297744232</v>
      </c>
    </row>
    <row r="901" spans="1:8" s="3" customFormat="1" ht="13.5" thickBot="1" x14ac:dyDescent="0.25">
      <c r="A901" s="7" t="s">
        <v>1785</v>
      </c>
      <c r="B901" s="4" t="s">
        <v>1786</v>
      </c>
      <c r="C901" s="8">
        <v>30.927835051546392</v>
      </c>
      <c r="D901" s="6">
        <f t="shared" si="70"/>
        <v>37.113402061855666</v>
      </c>
      <c r="E901" s="6">
        <f t="shared" si="71"/>
        <v>40.206185567010309</v>
      </c>
      <c r="F901" s="6">
        <f t="shared" si="72"/>
        <v>43.298969072164944</v>
      </c>
      <c r="G901" s="6">
        <f t="shared" si="73"/>
        <v>54.123711340206185</v>
      </c>
      <c r="H901" s="6">
        <f t="shared" si="74"/>
        <v>61.855670103092784</v>
      </c>
    </row>
    <row r="902" spans="1:8" s="3" customFormat="1" ht="13.5" thickBot="1" x14ac:dyDescent="0.25">
      <c r="A902" s="7" t="s">
        <v>1787</v>
      </c>
      <c r="B902" s="4" t="s">
        <v>1788</v>
      </c>
      <c r="C902" s="8">
        <v>24.742268041237114</v>
      </c>
      <c r="D902" s="6">
        <f t="shared" si="70"/>
        <v>29.690721649484537</v>
      </c>
      <c r="E902" s="6">
        <f t="shared" si="71"/>
        <v>32.164948453608247</v>
      </c>
      <c r="F902" s="6">
        <f t="shared" si="72"/>
        <v>34.639175257731956</v>
      </c>
      <c r="G902" s="6">
        <f t="shared" si="73"/>
        <v>43.298969072164951</v>
      </c>
      <c r="H902" s="6">
        <f t="shared" si="74"/>
        <v>49.484536082474229</v>
      </c>
    </row>
    <row r="903" spans="1:8" s="3" customFormat="1" ht="13.5" thickBot="1" x14ac:dyDescent="0.25">
      <c r="A903" s="7" t="s">
        <v>1789</v>
      </c>
      <c r="B903" s="4" t="s">
        <v>1790</v>
      </c>
      <c r="C903" s="8">
        <v>40.206185567010316</v>
      </c>
      <c r="D903" s="6">
        <f t="shared" si="70"/>
        <v>48.247422680412377</v>
      </c>
      <c r="E903" s="6">
        <f t="shared" si="71"/>
        <v>52.268041237113415</v>
      </c>
      <c r="F903" s="6">
        <f t="shared" si="72"/>
        <v>56.288659793814439</v>
      </c>
      <c r="G903" s="6">
        <f t="shared" si="73"/>
        <v>70.360824742268051</v>
      </c>
      <c r="H903" s="6">
        <f t="shared" si="74"/>
        <v>80.412371134020631</v>
      </c>
    </row>
    <row r="904" spans="1:8" s="3" customFormat="1" ht="13.5" thickBot="1" x14ac:dyDescent="0.25">
      <c r="A904" s="7" t="s">
        <v>1791</v>
      </c>
      <c r="B904" s="4" t="s">
        <v>1792</v>
      </c>
      <c r="C904" s="8">
        <v>38.144329896907209</v>
      </c>
      <c r="D904" s="6">
        <f t="shared" si="70"/>
        <v>45.773195876288646</v>
      </c>
      <c r="E904" s="6">
        <f t="shared" si="71"/>
        <v>49.587628865979376</v>
      </c>
      <c r="F904" s="6">
        <f t="shared" si="72"/>
        <v>53.402061855670091</v>
      </c>
      <c r="G904" s="6">
        <f t="shared" si="73"/>
        <v>66.752577319587616</v>
      </c>
      <c r="H904" s="6">
        <f t="shared" si="74"/>
        <v>76.288659793814418</v>
      </c>
    </row>
    <row r="905" spans="1:8" s="3" customFormat="1" ht="13.5" thickBot="1" x14ac:dyDescent="0.25">
      <c r="A905" s="7" t="s">
        <v>1793</v>
      </c>
      <c r="B905" s="4" t="s">
        <v>1794</v>
      </c>
      <c r="C905" s="8">
        <v>71.134020618556704</v>
      </c>
      <c r="D905" s="6">
        <f t="shared" si="70"/>
        <v>85.360824742268036</v>
      </c>
      <c r="E905" s="6">
        <f t="shared" si="71"/>
        <v>92.474226804123717</v>
      </c>
      <c r="F905" s="6">
        <f t="shared" si="72"/>
        <v>99.587628865979383</v>
      </c>
      <c r="G905" s="6">
        <f t="shared" si="73"/>
        <v>124.48453608247424</v>
      </c>
      <c r="H905" s="6">
        <f t="shared" si="74"/>
        <v>142.26804123711341</v>
      </c>
    </row>
    <row r="906" spans="1:8" s="3" customFormat="1" ht="13.5" thickBot="1" x14ac:dyDescent="0.25">
      <c r="A906" s="7" t="s">
        <v>1795</v>
      </c>
      <c r="B906" s="4" t="s">
        <v>1796</v>
      </c>
      <c r="C906" s="8">
        <v>86.597938144329902</v>
      </c>
      <c r="D906" s="6">
        <f t="shared" si="70"/>
        <v>103.91752577319588</v>
      </c>
      <c r="E906" s="6">
        <f t="shared" si="71"/>
        <v>112.57731958762888</v>
      </c>
      <c r="F906" s="6">
        <f t="shared" si="72"/>
        <v>121.23711340206185</v>
      </c>
      <c r="G906" s="6">
        <f t="shared" si="73"/>
        <v>151.54639175257734</v>
      </c>
      <c r="H906" s="6">
        <f t="shared" si="74"/>
        <v>173.1958762886598</v>
      </c>
    </row>
    <row r="907" spans="1:8" s="3" customFormat="1" ht="13.5" thickBot="1" x14ac:dyDescent="0.25">
      <c r="A907" s="7" t="s">
        <v>1797</v>
      </c>
      <c r="B907" s="4" t="s">
        <v>1798</v>
      </c>
      <c r="C907" s="8">
        <v>13.079325258385273</v>
      </c>
      <c r="D907" s="6">
        <f t="shared" si="70"/>
        <v>15.695190310062326</v>
      </c>
      <c r="E907" s="6">
        <f t="shared" si="71"/>
        <v>17.003122835900857</v>
      </c>
      <c r="F907" s="6">
        <f t="shared" si="72"/>
        <v>18.311055361739381</v>
      </c>
      <c r="G907" s="6">
        <f t="shared" si="73"/>
        <v>22.888819202174229</v>
      </c>
      <c r="H907" s="6">
        <f t="shared" si="74"/>
        <v>26.158650516770546</v>
      </c>
    </row>
    <row r="908" spans="1:8" s="3" customFormat="1" ht="13.5" thickBot="1" x14ac:dyDescent="0.25">
      <c r="A908" s="7" t="s">
        <v>1799</v>
      </c>
      <c r="B908" s="4" t="s">
        <v>1800</v>
      </c>
      <c r="C908" s="8">
        <v>16.494845360824744</v>
      </c>
      <c r="D908" s="6">
        <f t="shared" si="70"/>
        <v>19.793814432989691</v>
      </c>
      <c r="E908" s="6">
        <f t="shared" si="71"/>
        <v>21.443298969072167</v>
      </c>
      <c r="F908" s="6">
        <f t="shared" si="72"/>
        <v>23.092783505154639</v>
      </c>
      <c r="G908" s="6">
        <f t="shared" si="73"/>
        <v>28.865979381443303</v>
      </c>
      <c r="H908" s="6">
        <f t="shared" si="74"/>
        <v>32.989690721649488</v>
      </c>
    </row>
    <row r="909" spans="1:8" s="3" customFormat="1" ht="13.5" thickBot="1" x14ac:dyDescent="0.25">
      <c r="A909" s="7" t="s">
        <v>1801</v>
      </c>
      <c r="B909" s="4" t="s">
        <v>1802</v>
      </c>
      <c r="C909" s="8">
        <v>11.340206185567011</v>
      </c>
      <c r="D909" s="6">
        <f t="shared" si="70"/>
        <v>13.608247422680412</v>
      </c>
      <c r="E909" s="6">
        <f t="shared" si="71"/>
        <v>14.742268041237114</v>
      </c>
      <c r="F909" s="6">
        <f t="shared" si="72"/>
        <v>15.876288659793815</v>
      </c>
      <c r="G909" s="6">
        <f t="shared" si="73"/>
        <v>19.845360824742269</v>
      </c>
      <c r="H909" s="6">
        <f t="shared" si="74"/>
        <v>22.680412371134022</v>
      </c>
    </row>
    <row r="910" spans="1:8" s="3" customFormat="1" ht="13.5" thickBot="1" x14ac:dyDescent="0.25">
      <c r="A910" s="7" t="s">
        <v>1803</v>
      </c>
      <c r="B910" s="4" t="s">
        <v>1804</v>
      </c>
      <c r="C910" s="8">
        <v>12.371134020618557</v>
      </c>
      <c r="D910" s="6">
        <f t="shared" si="70"/>
        <v>14.845360824742269</v>
      </c>
      <c r="E910" s="6">
        <f t="shared" si="71"/>
        <v>16.082474226804123</v>
      </c>
      <c r="F910" s="6">
        <f t="shared" si="72"/>
        <v>17.319587628865978</v>
      </c>
      <c r="G910" s="6">
        <f t="shared" si="73"/>
        <v>21.649484536082475</v>
      </c>
      <c r="H910" s="6">
        <f t="shared" si="74"/>
        <v>24.742268041237114</v>
      </c>
    </row>
    <row r="911" spans="1:8" s="3" customFormat="1" ht="13.5" thickBot="1" x14ac:dyDescent="0.25">
      <c r="A911" s="7" t="s">
        <v>1805</v>
      </c>
      <c r="B911" s="4" t="s">
        <v>1806</v>
      </c>
      <c r="C911" s="8">
        <v>13.402061855670102</v>
      </c>
      <c r="D911" s="6">
        <f t="shared" si="70"/>
        <v>16.08247422680412</v>
      </c>
      <c r="E911" s="6">
        <f t="shared" si="71"/>
        <v>17.422680412371133</v>
      </c>
      <c r="F911" s="6">
        <f t="shared" si="72"/>
        <v>18.762886597938142</v>
      </c>
      <c r="G911" s="6">
        <f t="shared" si="73"/>
        <v>23.453608247422679</v>
      </c>
      <c r="H911" s="6">
        <f t="shared" si="74"/>
        <v>26.804123711340203</v>
      </c>
    </row>
    <row r="912" spans="1:8" s="3" customFormat="1" ht="13.5" thickBot="1" x14ac:dyDescent="0.25">
      <c r="A912" s="7" t="s">
        <v>1807</v>
      </c>
      <c r="B912" s="4" t="s">
        <v>1808</v>
      </c>
      <c r="C912" s="8">
        <v>12.154096581660337</v>
      </c>
      <c r="D912" s="6">
        <f t="shared" si="70"/>
        <v>14.584915897992403</v>
      </c>
      <c r="E912" s="6">
        <f t="shared" si="71"/>
        <v>15.800325556158439</v>
      </c>
      <c r="F912" s="6">
        <f t="shared" si="72"/>
        <v>17.015735214324469</v>
      </c>
      <c r="G912" s="6">
        <f t="shared" si="73"/>
        <v>21.269669017905589</v>
      </c>
      <c r="H912" s="6">
        <f t="shared" si="74"/>
        <v>24.308193163320674</v>
      </c>
    </row>
    <row r="913" spans="1:8" s="3" customFormat="1" ht="13.5" thickBot="1" x14ac:dyDescent="0.25">
      <c r="A913" s="7" t="s">
        <v>1809</v>
      </c>
      <c r="B913" s="4" t="s">
        <v>1810</v>
      </c>
      <c r="C913" s="8">
        <v>13.402061855670103</v>
      </c>
      <c r="D913" s="6">
        <f t="shared" si="70"/>
        <v>16.082474226804123</v>
      </c>
      <c r="E913" s="6">
        <f t="shared" si="71"/>
        <v>17.422680412371136</v>
      </c>
      <c r="F913" s="6">
        <f t="shared" si="72"/>
        <v>18.762886597938145</v>
      </c>
      <c r="G913" s="6">
        <f t="shared" si="73"/>
        <v>23.453608247422682</v>
      </c>
      <c r="H913" s="6">
        <f t="shared" si="74"/>
        <v>26.804123711340207</v>
      </c>
    </row>
    <row r="914" spans="1:8" s="3" customFormat="1" ht="13.5" thickBot="1" x14ac:dyDescent="0.25">
      <c r="A914" s="7" t="s">
        <v>1811</v>
      </c>
      <c r="B914" s="4" t="s">
        <v>1812</v>
      </c>
      <c r="C914" s="8">
        <v>14.432989690721648</v>
      </c>
      <c r="D914" s="6">
        <f t="shared" si="70"/>
        <v>17.319587628865978</v>
      </c>
      <c r="E914" s="6">
        <f t="shared" si="71"/>
        <v>18.762886597938142</v>
      </c>
      <c r="F914" s="6">
        <f t="shared" si="72"/>
        <v>20.206185567010305</v>
      </c>
      <c r="G914" s="6">
        <f t="shared" si="73"/>
        <v>25.257731958762882</v>
      </c>
      <c r="H914" s="6">
        <f t="shared" si="74"/>
        <v>28.865979381443296</v>
      </c>
    </row>
    <row r="915" spans="1:8" s="3" customFormat="1" ht="13.5" thickBot="1" x14ac:dyDescent="0.25">
      <c r="A915" s="7" t="s">
        <v>1813</v>
      </c>
      <c r="B915" s="4" t="s">
        <v>1814</v>
      </c>
      <c r="C915" s="8">
        <v>13.402061855670103</v>
      </c>
      <c r="D915" s="6">
        <f t="shared" si="70"/>
        <v>16.082474226804123</v>
      </c>
      <c r="E915" s="6">
        <f t="shared" si="71"/>
        <v>17.422680412371136</v>
      </c>
      <c r="F915" s="6">
        <f t="shared" si="72"/>
        <v>18.762886597938145</v>
      </c>
      <c r="G915" s="6">
        <f t="shared" si="73"/>
        <v>23.453608247422682</v>
      </c>
      <c r="H915" s="6">
        <f t="shared" si="74"/>
        <v>26.804123711340207</v>
      </c>
    </row>
    <row r="916" spans="1:8" s="3" customFormat="1" ht="13.5" thickBot="1" x14ac:dyDescent="0.25">
      <c r="A916" s="7" t="s">
        <v>1815</v>
      </c>
      <c r="B916" s="4" t="s">
        <v>1816</v>
      </c>
      <c r="C916" s="8">
        <v>7.7319587628865962</v>
      </c>
      <c r="D916" s="6">
        <f t="shared" si="70"/>
        <v>9.2783505154639148</v>
      </c>
      <c r="E916" s="6">
        <f t="shared" si="71"/>
        <v>10.051546391752575</v>
      </c>
      <c r="F916" s="6">
        <f t="shared" si="72"/>
        <v>10.824742268041234</v>
      </c>
      <c r="G916" s="6">
        <f t="shared" si="73"/>
        <v>13.530927835051543</v>
      </c>
      <c r="H916" s="6">
        <f t="shared" si="74"/>
        <v>15.463917525773192</v>
      </c>
    </row>
    <row r="917" spans="1:8" s="3" customFormat="1" ht="13.5" thickBot="1" x14ac:dyDescent="0.25">
      <c r="A917" s="7" t="s">
        <v>1817</v>
      </c>
      <c r="B917" s="4" t="s">
        <v>1818</v>
      </c>
      <c r="C917" s="8">
        <v>43.279098873591998</v>
      </c>
      <c r="D917" s="6">
        <f t="shared" si="70"/>
        <v>51.934918648310394</v>
      </c>
      <c r="E917" s="6">
        <f t="shared" si="71"/>
        <v>56.262828535669598</v>
      </c>
      <c r="F917" s="6">
        <f t="shared" si="72"/>
        <v>60.590738423028796</v>
      </c>
      <c r="G917" s="6">
        <f t="shared" si="73"/>
        <v>75.738423028786002</v>
      </c>
      <c r="H917" s="6">
        <f t="shared" si="74"/>
        <v>86.558197747183996</v>
      </c>
    </row>
    <row r="918" spans="1:8" s="3" customFormat="1" ht="13.5" thickBot="1" x14ac:dyDescent="0.25">
      <c r="A918" s="7" t="s">
        <v>1819</v>
      </c>
      <c r="B918" s="4" t="s">
        <v>1820</v>
      </c>
      <c r="C918" s="8">
        <v>97.938144329896915</v>
      </c>
      <c r="D918" s="6">
        <f t="shared" si="70"/>
        <v>117.5257731958763</v>
      </c>
      <c r="E918" s="6">
        <f t="shared" si="71"/>
        <v>127.31958762886599</v>
      </c>
      <c r="F918" s="6">
        <f t="shared" si="72"/>
        <v>137.11340206185568</v>
      </c>
      <c r="G918" s="6">
        <f t="shared" si="73"/>
        <v>171.39175257731961</v>
      </c>
      <c r="H918" s="6">
        <f t="shared" si="74"/>
        <v>195.87628865979383</v>
      </c>
    </row>
    <row r="919" spans="1:8" s="3" customFormat="1" ht="13.5" thickBot="1" x14ac:dyDescent="0.25">
      <c r="A919" s="7" t="s">
        <v>1821</v>
      </c>
      <c r="B919" s="4" t="s">
        <v>1822</v>
      </c>
      <c r="C919" s="8">
        <v>273.1958762886598</v>
      </c>
      <c r="D919" s="6">
        <f t="shared" si="70"/>
        <v>327.83505154639175</v>
      </c>
      <c r="E919" s="6">
        <f t="shared" si="71"/>
        <v>355.15463917525778</v>
      </c>
      <c r="F919" s="6">
        <f t="shared" si="72"/>
        <v>382.4742268041237</v>
      </c>
      <c r="G919" s="6">
        <f t="shared" si="73"/>
        <v>478.09278350515467</v>
      </c>
      <c r="H919" s="6">
        <f t="shared" si="74"/>
        <v>546.39175257731961</v>
      </c>
    </row>
    <row r="920" spans="1:8" s="3" customFormat="1" ht="13.5" thickBot="1" x14ac:dyDescent="0.25">
      <c r="A920" s="7" t="s">
        <v>1823</v>
      </c>
      <c r="B920" s="4" t="s">
        <v>1824</v>
      </c>
      <c r="C920" s="8">
        <v>170.10309278350516</v>
      </c>
      <c r="D920" s="6">
        <f t="shared" si="70"/>
        <v>204.1237113402062</v>
      </c>
      <c r="E920" s="6">
        <f t="shared" si="71"/>
        <v>221.13402061855672</v>
      </c>
      <c r="F920" s="6">
        <f t="shared" si="72"/>
        <v>238.14432989690721</v>
      </c>
      <c r="G920" s="6">
        <f t="shared" si="73"/>
        <v>297.68041237113403</v>
      </c>
      <c r="H920" s="6">
        <f t="shared" si="74"/>
        <v>340.20618556701032</v>
      </c>
    </row>
    <row r="921" spans="1:8" s="3" customFormat="1" ht="13.5" thickBot="1" x14ac:dyDescent="0.25">
      <c r="A921" s="7" t="s">
        <v>1825</v>
      </c>
      <c r="B921" s="4" t="s">
        <v>1826</v>
      </c>
      <c r="C921" s="8">
        <v>190.7216494845361</v>
      </c>
      <c r="D921" s="6">
        <f t="shared" si="70"/>
        <v>228.86597938144331</v>
      </c>
      <c r="E921" s="6">
        <f t="shared" si="71"/>
        <v>247.93814432989694</v>
      </c>
      <c r="F921" s="6">
        <f t="shared" si="72"/>
        <v>267.01030927835052</v>
      </c>
      <c r="G921" s="6">
        <f t="shared" si="73"/>
        <v>333.76288659793818</v>
      </c>
      <c r="H921" s="6">
        <f t="shared" si="74"/>
        <v>381.4432989690722</v>
      </c>
    </row>
    <row r="922" spans="1:8" s="3" customFormat="1" ht="13.5" thickBot="1" x14ac:dyDescent="0.25">
      <c r="A922" s="7" t="s">
        <v>1827</v>
      </c>
      <c r="B922" s="4" t="s">
        <v>1828</v>
      </c>
      <c r="C922" s="8">
        <v>206.18556701030928</v>
      </c>
      <c r="D922" s="6">
        <f t="shared" si="70"/>
        <v>247.42268041237114</v>
      </c>
      <c r="E922" s="6">
        <f t="shared" si="71"/>
        <v>268.04123711340208</v>
      </c>
      <c r="F922" s="6">
        <f t="shared" si="72"/>
        <v>288.65979381443299</v>
      </c>
      <c r="G922" s="6">
        <f t="shared" si="73"/>
        <v>360.82474226804123</v>
      </c>
      <c r="H922" s="6">
        <f t="shared" si="74"/>
        <v>412.37113402061857</v>
      </c>
    </row>
    <row r="923" spans="1:8" s="3" customFormat="1" ht="13.5" thickBot="1" x14ac:dyDescent="0.25">
      <c r="A923" s="7" t="s">
        <v>1829</v>
      </c>
      <c r="B923" s="4" t="s">
        <v>1830</v>
      </c>
      <c r="C923" s="8">
        <v>27.835051546391753</v>
      </c>
      <c r="D923" s="6">
        <f t="shared" si="70"/>
        <v>33.402061855670105</v>
      </c>
      <c r="E923" s="6">
        <f t="shared" si="71"/>
        <v>36.185567010309278</v>
      </c>
      <c r="F923" s="6">
        <f t="shared" si="72"/>
        <v>38.96907216494845</v>
      </c>
      <c r="G923" s="6">
        <f t="shared" si="73"/>
        <v>48.711340206185568</v>
      </c>
      <c r="H923" s="6">
        <f t="shared" si="74"/>
        <v>55.670103092783506</v>
      </c>
    </row>
    <row r="924" spans="1:8" s="3" customFormat="1" ht="13.5" thickBot="1" x14ac:dyDescent="0.25">
      <c r="A924" s="7" t="s">
        <v>1831</v>
      </c>
      <c r="B924" s="4" t="s">
        <v>1832</v>
      </c>
      <c r="C924" s="8">
        <v>101.03092783505154</v>
      </c>
      <c r="D924" s="6">
        <f t="shared" si="70"/>
        <v>121.23711340206185</v>
      </c>
      <c r="E924" s="6">
        <f t="shared" si="71"/>
        <v>131.34020618556701</v>
      </c>
      <c r="F924" s="6">
        <f t="shared" si="72"/>
        <v>141.44329896907215</v>
      </c>
      <c r="G924" s="6">
        <f t="shared" si="73"/>
        <v>176.8041237113402</v>
      </c>
      <c r="H924" s="6">
        <f t="shared" si="74"/>
        <v>202.06185567010309</v>
      </c>
    </row>
    <row r="925" spans="1:8" s="3" customFormat="1" ht="13.5" thickBot="1" x14ac:dyDescent="0.25">
      <c r="A925" s="7" t="s">
        <v>1833</v>
      </c>
      <c r="B925" s="4" t="s">
        <v>1834</v>
      </c>
      <c r="C925" s="8">
        <v>47.938144329896907</v>
      </c>
      <c r="D925" s="6">
        <f t="shared" si="70"/>
        <v>57.52577319587629</v>
      </c>
      <c r="E925" s="6">
        <f t="shared" si="71"/>
        <v>62.319587628865982</v>
      </c>
      <c r="F925" s="6">
        <f t="shared" si="72"/>
        <v>67.113402061855666</v>
      </c>
      <c r="G925" s="6">
        <f t="shared" si="73"/>
        <v>83.891752577319593</v>
      </c>
      <c r="H925" s="6">
        <f t="shared" si="74"/>
        <v>95.876288659793815</v>
      </c>
    </row>
    <row r="926" spans="1:8" s="3" customFormat="1" ht="13.5" thickBot="1" x14ac:dyDescent="0.25">
      <c r="A926" s="7" t="s">
        <v>1835</v>
      </c>
      <c r="B926" s="4" t="s">
        <v>1836</v>
      </c>
      <c r="C926" s="8">
        <v>59.27835051546392</v>
      </c>
      <c r="D926" s="6">
        <f t="shared" si="70"/>
        <v>71.134020618556704</v>
      </c>
      <c r="E926" s="6">
        <f t="shared" si="71"/>
        <v>77.0618556701031</v>
      </c>
      <c r="F926" s="6">
        <f t="shared" si="72"/>
        <v>82.989690721649481</v>
      </c>
      <c r="G926" s="6">
        <f t="shared" si="73"/>
        <v>103.73711340206187</v>
      </c>
      <c r="H926" s="6">
        <f t="shared" si="74"/>
        <v>118.55670103092784</v>
      </c>
    </row>
    <row r="927" spans="1:8" s="3" customFormat="1" ht="13.5" thickBot="1" x14ac:dyDescent="0.25">
      <c r="A927" s="7" t="s">
        <v>1837</v>
      </c>
      <c r="B927" s="4" t="s">
        <v>1838</v>
      </c>
      <c r="C927" s="8">
        <v>108.86597938144331</v>
      </c>
      <c r="D927" s="6">
        <f t="shared" si="70"/>
        <v>130.63917525773198</v>
      </c>
      <c r="E927" s="6">
        <f t="shared" si="71"/>
        <v>141.5257731958763</v>
      </c>
      <c r="F927" s="6">
        <f t="shared" si="72"/>
        <v>152.41237113402062</v>
      </c>
      <c r="G927" s="6">
        <f t="shared" si="73"/>
        <v>190.51546391752578</v>
      </c>
      <c r="H927" s="6">
        <f t="shared" si="74"/>
        <v>217.73195876288662</v>
      </c>
    </row>
    <row r="928" spans="1:8" s="3" customFormat="1" ht="13.5" thickBot="1" x14ac:dyDescent="0.25">
      <c r="A928" s="7" t="s">
        <v>1839</v>
      </c>
      <c r="B928" s="4" t="s">
        <v>1840</v>
      </c>
      <c r="C928" s="8">
        <v>0.67</v>
      </c>
      <c r="D928" s="6">
        <f t="shared" si="70"/>
        <v>0.80400000000000005</v>
      </c>
      <c r="E928" s="6">
        <f t="shared" si="71"/>
        <v>0.87100000000000011</v>
      </c>
      <c r="F928" s="6">
        <f t="shared" si="72"/>
        <v>0.93799999999999994</v>
      </c>
      <c r="G928" s="6">
        <v>2.19</v>
      </c>
      <c r="H928" s="6">
        <v>2.79</v>
      </c>
    </row>
    <row r="929" spans="1:8" s="3" customFormat="1" ht="13.5" thickBot="1" x14ac:dyDescent="0.25">
      <c r="A929" s="7" t="s">
        <v>1841</v>
      </c>
      <c r="B929" s="4" t="s">
        <v>1842</v>
      </c>
      <c r="C929" s="8">
        <v>0.67</v>
      </c>
      <c r="D929" s="6">
        <f t="shared" si="70"/>
        <v>0.80400000000000005</v>
      </c>
      <c r="E929" s="6">
        <f t="shared" si="71"/>
        <v>0.87100000000000011</v>
      </c>
      <c r="F929" s="6">
        <f t="shared" si="72"/>
        <v>0.93799999999999994</v>
      </c>
      <c r="G929" s="6">
        <v>2.19</v>
      </c>
      <c r="H929" s="6">
        <v>2.79</v>
      </c>
    </row>
    <row r="930" spans="1:8" s="3" customFormat="1" ht="13.5" thickBot="1" x14ac:dyDescent="0.25">
      <c r="A930" s="7" t="s">
        <v>1843</v>
      </c>
      <c r="B930" s="4" t="s">
        <v>1844</v>
      </c>
      <c r="C930" s="8">
        <v>0.77</v>
      </c>
      <c r="D930" s="6">
        <f t="shared" si="70"/>
        <v>0.92399999999999993</v>
      </c>
      <c r="E930" s="6">
        <f t="shared" si="71"/>
        <v>1.0010000000000001</v>
      </c>
      <c r="F930" s="6">
        <f t="shared" si="72"/>
        <v>1.0779999999999998</v>
      </c>
      <c r="G930" s="6">
        <v>2.69</v>
      </c>
      <c r="H930" s="6">
        <v>3.19</v>
      </c>
    </row>
    <row r="931" spans="1:8" s="3" customFormat="1" ht="13.5" thickBot="1" x14ac:dyDescent="0.25">
      <c r="A931" s="7" t="s">
        <v>1845</v>
      </c>
      <c r="B931" s="4" t="s">
        <v>1846</v>
      </c>
      <c r="C931" s="8">
        <v>0.77</v>
      </c>
      <c r="D931" s="6">
        <f t="shared" si="70"/>
        <v>0.92399999999999993</v>
      </c>
      <c r="E931" s="6">
        <f t="shared" si="71"/>
        <v>1.0010000000000001</v>
      </c>
      <c r="F931" s="6">
        <f t="shared" si="72"/>
        <v>1.0779999999999998</v>
      </c>
      <c r="G931" s="6">
        <v>2.69</v>
      </c>
      <c r="H931" s="6">
        <v>3.19</v>
      </c>
    </row>
    <row r="932" spans="1:8" s="3" customFormat="1" ht="13.5" thickBot="1" x14ac:dyDescent="0.25">
      <c r="A932" s="7" t="s">
        <v>1847</v>
      </c>
      <c r="B932" s="4" t="s">
        <v>1848</v>
      </c>
      <c r="C932" s="8">
        <v>1.55</v>
      </c>
      <c r="D932" s="6">
        <f t="shared" si="70"/>
        <v>1.8599999999999999</v>
      </c>
      <c r="E932" s="6">
        <f t="shared" si="71"/>
        <v>2.0150000000000001</v>
      </c>
      <c r="F932" s="6">
        <f t="shared" si="72"/>
        <v>2.17</v>
      </c>
      <c r="G932" s="6">
        <v>2.99</v>
      </c>
      <c r="H932" s="6">
        <v>3.89</v>
      </c>
    </row>
    <row r="933" spans="1:8" s="3" customFormat="1" ht="13.5" thickBot="1" x14ac:dyDescent="0.25">
      <c r="A933" s="7" t="s">
        <v>1849</v>
      </c>
      <c r="B933" s="4" t="s">
        <v>1850</v>
      </c>
      <c r="C933" s="8">
        <v>1.55</v>
      </c>
      <c r="D933" s="6">
        <f t="shared" si="70"/>
        <v>1.8599999999999999</v>
      </c>
      <c r="E933" s="6">
        <f t="shared" si="71"/>
        <v>2.0150000000000001</v>
      </c>
      <c r="F933" s="6">
        <f t="shared" si="72"/>
        <v>2.17</v>
      </c>
      <c r="G933" s="6">
        <v>2.99</v>
      </c>
      <c r="H933" s="6">
        <v>3.89</v>
      </c>
    </row>
    <row r="934" spans="1:8" s="3" customFormat="1" ht="13.5" thickBot="1" x14ac:dyDescent="0.25">
      <c r="A934" s="7" t="s">
        <v>1851</v>
      </c>
      <c r="B934" s="4" t="s">
        <v>1852</v>
      </c>
      <c r="C934" s="8">
        <v>3.3600985763859463</v>
      </c>
      <c r="D934" s="6">
        <f t="shared" si="70"/>
        <v>4.0321182916631351</v>
      </c>
      <c r="E934" s="6">
        <f t="shared" si="71"/>
        <v>4.3681281493017305</v>
      </c>
      <c r="F934" s="6">
        <f t="shared" si="72"/>
        <v>4.7041380069403242</v>
      </c>
      <c r="G934" s="6">
        <f t="shared" si="73"/>
        <v>5.8801725086754058</v>
      </c>
      <c r="H934" s="6">
        <f t="shared" si="74"/>
        <v>6.7201971527718927</v>
      </c>
    </row>
    <row r="935" spans="1:8" s="3" customFormat="1" ht="13.5" thickBot="1" x14ac:dyDescent="0.25">
      <c r="A935" s="7" t="s">
        <v>1853</v>
      </c>
      <c r="B935" s="4" t="s">
        <v>1854</v>
      </c>
      <c r="C935" s="8">
        <v>1.5312620949298053</v>
      </c>
      <c r="D935" s="6">
        <f t="shared" si="70"/>
        <v>1.8375145139157663</v>
      </c>
      <c r="E935" s="6">
        <f t="shared" si="71"/>
        <v>1.9906407234087469</v>
      </c>
      <c r="F935" s="6">
        <f t="shared" si="72"/>
        <v>2.1437669329017273</v>
      </c>
      <c r="G935" s="6">
        <f t="shared" si="73"/>
        <v>2.6797086661271594</v>
      </c>
      <c r="H935" s="6">
        <f t="shared" si="74"/>
        <v>3.0625241898596105</v>
      </c>
    </row>
    <row r="936" spans="1:8" s="3" customFormat="1" ht="13.5" thickBot="1" x14ac:dyDescent="0.25">
      <c r="A936" s="7" t="s">
        <v>1855</v>
      </c>
      <c r="B936" s="4" t="s">
        <v>1856</v>
      </c>
      <c r="C936" s="8">
        <v>1.6494845360824741</v>
      </c>
      <c r="D936" s="6">
        <f t="shared" si="70"/>
        <v>1.9793814432989689</v>
      </c>
      <c r="E936" s="6">
        <f t="shared" si="71"/>
        <v>2.1443298969072164</v>
      </c>
      <c r="F936" s="6">
        <f t="shared" si="72"/>
        <v>2.3092783505154637</v>
      </c>
      <c r="G936" s="6">
        <f t="shared" si="73"/>
        <v>2.8865979381443299</v>
      </c>
      <c r="H936" s="6">
        <f t="shared" si="74"/>
        <v>3.2989690721649483</v>
      </c>
    </row>
    <row r="937" spans="1:8" s="3" customFormat="1" ht="13.5" thickBot="1" x14ac:dyDescent="0.25">
      <c r="A937" s="7" t="s">
        <v>1857</v>
      </c>
      <c r="B937" s="4" t="s">
        <v>1858</v>
      </c>
      <c r="C937" s="8">
        <v>3.0927835051546388</v>
      </c>
      <c r="D937" s="6">
        <f t="shared" si="70"/>
        <v>3.7113402061855663</v>
      </c>
      <c r="E937" s="6">
        <f t="shared" si="71"/>
        <v>4.0206185567010309</v>
      </c>
      <c r="F937" s="6">
        <f t="shared" si="72"/>
        <v>4.3298969072164937</v>
      </c>
      <c r="G937" s="6">
        <f t="shared" si="73"/>
        <v>5.412371134020618</v>
      </c>
      <c r="H937" s="6">
        <f t="shared" si="74"/>
        <v>6.1855670103092777</v>
      </c>
    </row>
    <row r="938" spans="1:8" s="3" customFormat="1" ht="13.5" thickBot="1" x14ac:dyDescent="0.25">
      <c r="A938" s="7" t="s">
        <v>1859</v>
      </c>
      <c r="B938" s="4" t="s">
        <v>1860</v>
      </c>
      <c r="C938" s="8">
        <v>3.0670103092783503</v>
      </c>
      <c r="D938" s="6">
        <f t="shared" si="70"/>
        <v>3.68041237113402</v>
      </c>
      <c r="E938" s="6">
        <f t="shared" si="71"/>
        <v>3.9871134020618557</v>
      </c>
      <c r="F938" s="6">
        <f t="shared" si="72"/>
        <v>4.2938144329896897</v>
      </c>
      <c r="G938" s="6">
        <f t="shared" si="73"/>
        <v>5.3672680412371125</v>
      </c>
      <c r="H938" s="6">
        <f t="shared" si="74"/>
        <v>6.1340206185567006</v>
      </c>
    </row>
    <row r="939" spans="1:8" s="3" customFormat="1" ht="13.5" thickBot="1" x14ac:dyDescent="0.25">
      <c r="A939" s="7" t="s">
        <v>1861</v>
      </c>
      <c r="B939" s="4" t="s">
        <v>1862</v>
      </c>
      <c r="C939" s="8">
        <v>1.8041237113402062</v>
      </c>
      <c r="D939" s="6">
        <f t="shared" si="70"/>
        <v>2.1649484536082473</v>
      </c>
      <c r="E939" s="6">
        <f t="shared" si="71"/>
        <v>2.3453608247422681</v>
      </c>
      <c r="F939" s="6">
        <f t="shared" si="72"/>
        <v>2.5257731958762886</v>
      </c>
      <c r="G939" s="6">
        <f t="shared" si="73"/>
        <v>3.1572164948453607</v>
      </c>
      <c r="H939" s="6">
        <f t="shared" si="74"/>
        <v>3.6082474226804124</v>
      </c>
    </row>
    <row r="940" spans="1:8" s="3" customFormat="1" ht="13.5" thickBot="1" x14ac:dyDescent="0.25">
      <c r="A940" s="7" t="s">
        <v>1863</v>
      </c>
      <c r="B940" s="4" t="s">
        <v>1864</v>
      </c>
      <c r="C940" s="8">
        <v>23.711340206185568</v>
      </c>
      <c r="D940" s="6">
        <f t="shared" si="70"/>
        <v>28.453608247422682</v>
      </c>
      <c r="E940" s="6">
        <f t="shared" si="71"/>
        <v>30.824742268041238</v>
      </c>
      <c r="F940" s="6">
        <f t="shared" si="72"/>
        <v>33.195876288659797</v>
      </c>
      <c r="G940" s="6">
        <f t="shared" si="73"/>
        <v>41.494845360824741</v>
      </c>
      <c r="H940" s="6">
        <f t="shared" si="74"/>
        <v>47.422680412371136</v>
      </c>
    </row>
    <row r="941" spans="1:8" s="3" customFormat="1" ht="13.5" thickBot="1" x14ac:dyDescent="0.25">
      <c r="A941" s="7" t="s">
        <v>1865</v>
      </c>
      <c r="B941" s="4" t="s">
        <v>1866</v>
      </c>
      <c r="C941" s="8">
        <v>6.3402061855670118</v>
      </c>
      <c r="D941" s="6">
        <f t="shared" si="70"/>
        <v>7.6082474226804138</v>
      </c>
      <c r="E941" s="6">
        <f t="shared" si="71"/>
        <v>8.2422680412371161</v>
      </c>
      <c r="F941" s="6">
        <f t="shared" si="72"/>
        <v>8.8762886597938166</v>
      </c>
      <c r="G941" s="6">
        <f t="shared" si="73"/>
        <v>11.09536082474227</v>
      </c>
      <c r="H941" s="6">
        <f t="shared" si="74"/>
        <v>12.680412371134024</v>
      </c>
    </row>
    <row r="942" spans="1:8" s="3" customFormat="1" ht="13.5" thickBot="1" x14ac:dyDescent="0.25">
      <c r="A942" s="7" t="s">
        <v>1867</v>
      </c>
      <c r="B942" s="4" t="s">
        <v>1868</v>
      </c>
      <c r="C942" s="8">
        <v>12.43298969072165</v>
      </c>
      <c r="D942" s="6">
        <f t="shared" si="70"/>
        <v>14.91958762886598</v>
      </c>
      <c r="E942" s="6">
        <f t="shared" si="71"/>
        <v>16.162886597938144</v>
      </c>
      <c r="F942" s="6">
        <f t="shared" si="72"/>
        <v>17.406185567010308</v>
      </c>
      <c r="G942" s="6">
        <f t="shared" si="73"/>
        <v>21.757731958762886</v>
      </c>
      <c r="H942" s="6">
        <f t="shared" si="74"/>
        <v>24.865979381443299</v>
      </c>
    </row>
    <row r="943" spans="1:8" s="3" customFormat="1" ht="13.5" thickBot="1" x14ac:dyDescent="0.25">
      <c r="A943" s="7" t="s">
        <v>1869</v>
      </c>
      <c r="B943" s="4" t="s">
        <v>1870</v>
      </c>
      <c r="C943" s="8">
        <v>4.1871530531324348</v>
      </c>
      <c r="D943" s="6">
        <f t="shared" si="70"/>
        <v>5.0245836637589214</v>
      </c>
      <c r="E943" s="6">
        <f t="shared" si="71"/>
        <v>5.4432989690721651</v>
      </c>
      <c r="F943" s="6">
        <f t="shared" si="72"/>
        <v>5.862014274385408</v>
      </c>
      <c r="G943" s="6">
        <f t="shared" si="73"/>
        <v>7.3275178429817611</v>
      </c>
      <c r="H943" s="6">
        <f t="shared" si="74"/>
        <v>8.3743061062648696</v>
      </c>
    </row>
    <row r="944" spans="1:8" s="3" customFormat="1" ht="13.5" thickBot="1" x14ac:dyDescent="0.25">
      <c r="A944" s="7" t="s">
        <v>1871</v>
      </c>
      <c r="B944" s="4" t="s">
        <v>1872</v>
      </c>
      <c r="C944" s="8">
        <v>1.9072164948453612</v>
      </c>
      <c r="D944" s="6">
        <f t="shared" si="70"/>
        <v>2.2886597938144333</v>
      </c>
      <c r="E944" s="6">
        <f t="shared" si="71"/>
        <v>2.4793814432989696</v>
      </c>
      <c r="F944" s="6">
        <f t="shared" si="72"/>
        <v>2.6701030927835054</v>
      </c>
      <c r="G944" s="6">
        <f t="shared" si="73"/>
        <v>3.337628865979382</v>
      </c>
      <c r="H944" s="6">
        <f t="shared" si="74"/>
        <v>3.8144329896907223</v>
      </c>
    </row>
    <row r="945" spans="1:8" s="3" customFormat="1" ht="13.5" thickBot="1" x14ac:dyDescent="0.25">
      <c r="A945" s="7" t="s">
        <v>1873</v>
      </c>
      <c r="B945" s="4" t="s">
        <v>1874</v>
      </c>
      <c r="C945" s="8">
        <v>0.97938144329896859</v>
      </c>
      <c r="D945" s="6">
        <f t="shared" si="70"/>
        <v>1.1752577319587623</v>
      </c>
      <c r="E945" s="6">
        <f t="shared" si="71"/>
        <v>1.2731958762886593</v>
      </c>
      <c r="F945" s="6">
        <f t="shared" si="72"/>
        <v>1.371134020618556</v>
      </c>
      <c r="G945" s="6">
        <f t="shared" si="73"/>
        <v>1.7139175257731951</v>
      </c>
      <c r="H945" s="6">
        <f t="shared" si="74"/>
        <v>1.9587628865979372</v>
      </c>
    </row>
    <row r="946" spans="1:8" s="3" customFormat="1" ht="13.5" thickBot="1" x14ac:dyDescent="0.25">
      <c r="A946" s="7" t="s">
        <v>1875</v>
      </c>
      <c r="B946" s="4" t="s">
        <v>1876</v>
      </c>
      <c r="C946" s="8">
        <v>10.309278350515466</v>
      </c>
      <c r="D946" s="6">
        <f t="shared" si="70"/>
        <v>12.371134020618559</v>
      </c>
      <c r="E946" s="6">
        <f t="shared" si="71"/>
        <v>13.402061855670107</v>
      </c>
      <c r="F946" s="6">
        <f t="shared" si="72"/>
        <v>14.432989690721651</v>
      </c>
      <c r="G946" s="6">
        <f t="shared" si="73"/>
        <v>18.041237113402065</v>
      </c>
      <c r="H946" s="6">
        <f t="shared" si="74"/>
        <v>20.618556701030933</v>
      </c>
    </row>
    <row r="947" spans="1:8" s="3" customFormat="1" ht="13.5" thickBot="1" x14ac:dyDescent="0.25">
      <c r="A947" s="7" t="s">
        <v>1877</v>
      </c>
      <c r="B947" s="4" t="s">
        <v>1878</v>
      </c>
      <c r="C947" s="8">
        <v>6.2992134731603286</v>
      </c>
      <c r="D947" s="6">
        <f t="shared" si="70"/>
        <v>7.5590561677923942</v>
      </c>
      <c r="E947" s="6">
        <f t="shared" si="71"/>
        <v>8.1889775151084283</v>
      </c>
      <c r="F947" s="6">
        <f t="shared" si="72"/>
        <v>8.8188988624244598</v>
      </c>
      <c r="G947" s="6">
        <f t="shared" si="73"/>
        <v>11.023623578030575</v>
      </c>
      <c r="H947" s="6">
        <f t="shared" si="74"/>
        <v>12.598426946320657</v>
      </c>
    </row>
    <row r="948" spans="1:8" s="3" customFormat="1" ht="13.5" thickBot="1" x14ac:dyDescent="0.25">
      <c r="A948" s="7" t="s">
        <v>1879</v>
      </c>
      <c r="B948" s="4" t="s">
        <v>1880</v>
      </c>
      <c r="C948" s="8">
        <v>24.742268041237114</v>
      </c>
      <c r="D948" s="6">
        <f t="shared" si="70"/>
        <v>29.690721649484537</v>
      </c>
      <c r="E948" s="6">
        <f t="shared" si="71"/>
        <v>32.164948453608247</v>
      </c>
      <c r="F948" s="6">
        <f t="shared" si="72"/>
        <v>34.639175257731956</v>
      </c>
      <c r="G948" s="6">
        <f t="shared" si="73"/>
        <v>43.298969072164951</v>
      </c>
      <c r="H948" s="6">
        <f t="shared" si="74"/>
        <v>49.484536082474229</v>
      </c>
    </row>
    <row r="949" spans="1:8" s="3" customFormat="1" ht="13.5" thickBot="1" x14ac:dyDescent="0.25">
      <c r="A949" s="7" t="s">
        <v>1881</v>
      </c>
      <c r="B949" s="4" t="s">
        <v>1882</v>
      </c>
      <c r="C949" s="8">
        <v>24.742268041237114</v>
      </c>
      <c r="D949" s="6">
        <f t="shared" si="70"/>
        <v>29.690721649484537</v>
      </c>
      <c r="E949" s="6">
        <f t="shared" si="71"/>
        <v>32.164948453608247</v>
      </c>
      <c r="F949" s="6">
        <f t="shared" si="72"/>
        <v>34.639175257731956</v>
      </c>
      <c r="G949" s="6">
        <f t="shared" si="73"/>
        <v>43.298969072164951</v>
      </c>
      <c r="H949" s="6">
        <f t="shared" si="74"/>
        <v>49.484536082474229</v>
      </c>
    </row>
    <row r="950" spans="1:8" s="3" customFormat="1" ht="13.5" thickBot="1" x14ac:dyDescent="0.25">
      <c r="A950" s="7" t="s">
        <v>1883</v>
      </c>
      <c r="B950" s="4" t="s">
        <v>1884</v>
      </c>
      <c r="C950" s="8">
        <v>4.0451644575355923</v>
      </c>
      <c r="D950" s="6">
        <f t="shared" si="70"/>
        <v>4.8541973490427104</v>
      </c>
      <c r="E950" s="6">
        <f t="shared" si="71"/>
        <v>5.2587137947962699</v>
      </c>
      <c r="F950" s="6">
        <f t="shared" si="72"/>
        <v>5.6632302405498285</v>
      </c>
      <c r="G950" s="6">
        <f t="shared" si="73"/>
        <v>7.0790378006872867</v>
      </c>
      <c r="H950" s="6">
        <f t="shared" si="74"/>
        <v>8.0903289150711846</v>
      </c>
    </row>
    <row r="951" spans="1:8" s="3" customFormat="1" ht="13.5" thickBot="1" x14ac:dyDescent="0.25">
      <c r="A951" s="7" t="s">
        <v>1885</v>
      </c>
      <c r="B951" s="4" t="s">
        <v>1886</v>
      </c>
      <c r="C951" s="8">
        <v>5.0180152891660441</v>
      </c>
      <c r="D951" s="6">
        <f t="shared" si="70"/>
        <v>6.0216183469992526</v>
      </c>
      <c r="E951" s="6">
        <f t="shared" si="71"/>
        <v>6.5234198759158577</v>
      </c>
      <c r="F951" s="6">
        <f t="shared" si="72"/>
        <v>7.025221404832461</v>
      </c>
      <c r="G951" s="6">
        <f t="shared" si="73"/>
        <v>8.7815267560405772</v>
      </c>
      <c r="H951" s="6">
        <f t="shared" si="74"/>
        <v>10.036030578332088</v>
      </c>
    </row>
    <row r="952" spans="1:8" s="3" customFormat="1" ht="13.5" thickBot="1" x14ac:dyDescent="0.25">
      <c r="A952" s="7" t="s">
        <v>1887</v>
      </c>
      <c r="B952" s="4" t="s">
        <v>1888</v>
      </c>
      <c r="C952" s="8">
        <v>5.0880584192439873</v>
      </c>
      <c r="D952" s="6">
        <f t="shared" si="70"/>
        <v>6.1056701030927849</v>
      </c>
      <c r="E952" s="6">
        <f t="shared" si="71"/>
        <v>6.6144759450171833</v>
      </c>
      <c r="F952" s="6">
        <f t="shared" si="72"/>
        <v>7.1232817869415817</v>
      </c>
      <c r="G952" s="6">
        <f t="shared" si="73"/>
        <v>8.9041022336769782</v>
      </c>
      <c r="H952" s="6">
        <f t="shared" si="74"/>
        <v>10.176116838487975</v>
      </c>
    </row>
    <row r="953" spans="1:8" s="3" customFormat="1" ht="13.5" thickBot="1" x14ac:dyDescent="0.25">
      <c r="A953" s="7" t="s">
        <v>1889</v>
      </c>
      <c r="B953" s="4" t="s">
        <v>1890</v>
      </c>
      <c r="C953" s="8">
        <v>5.0880584192439873</v>
      </c>
      <c r="D953" s="6">
        <f t="shared" si="70"/>
        <v>6.1056701030927849</v>
      </c>
      <c r="E953" s="6">
        <f t="shared" si="71"/>
        <v>6.6144759450171833</v>
      </c>
      <c r="F953" s="6">
        <f t="shared" si="72"/>
        <v>7.1232817869415817</v>
      </c>
      <c r="G953" s="6">
        <f t="shared" si="73"/>
        <v>8.9041022336769782</v>
      </c>
      <c r="H953" s="6">
        <f t="shared" si="74"/>
        <v>10.176116838487975</v>
      </c>
    </row>
    <row r="954" spans="1:8" s="3" customFormat="1" ht="13.5" thickBot="1" x14ac:dyDescent="0.25">
      <c r="A954" s="7" t="s">
        <v>1891</v>
      </c>
      <c r="B954" s="4" t="s">
        <v>1892</v>
      </c>
      <c r="C954" s="8">
        <v>4.8845360824742272</v>
      </c>
      <c r="D954" s="6">
        <f t="shared" si="70"/>
        <v>5.8614432989690721</v>
      </c>
      <c r="E954" s="6">
        <f t="shared" si="71"/>
        <v>6.3498969072164959</v>
      </c>
      <c r="F954" s="6">
        <f t="shared" si="72"/>
        <v>6.8383505154639179</v>
      </c>
      <c r="G954" s="6">
        <f t="shared" si="73"/>
        <v>8.5479381443298976</v>
      </c>
      <c r="H954" s="6">
        <f t="shared" si="74"/>
        <v>9.7690721649484544</v>
      </c>
    </row>
    <row r="955" spans="1:8" s="3" customFormat="1" ht="13.5" thickBot="1" x14ac:dyDescent="0.25">
      <c r="A955" s="7" t="s">
        <v>1893</v>
      </c>
      <c r="B955" s="4" t="s">
        <v>1894</v>
      </c>
      <c r="C955" s="8">
        <v>1.2371134020618553</v>
      </c>
      <c r="D955" s="6">
        <f t="shared" si="70"/>
        <v>1.4845360824742262</v>
      </c>
      <c r="E955" s="6">
        <f t="shared" si="71"/>
        <v>1.608247422680412</v>
      </c>
      <c r="F955" s="6">
        <f t="shared" si="72"/>
        <v>1.7319587628865973</v>
      </c>
      <c r="G955" s="6">
        <f t="shared" si="73"/>
        <v>2.1649484536082468</v>
      </c>
      <c r="H955" s="6">
        <f t="shared" si="74"/>
        <v>2.4742268041237105</v>
      </c>
    </row>
    <row r="956" spans="1:8" s="3" customFormat="1" ht="13.5" thickBot="1" x14ac:dyDescent="0.25">
      <c r="A956" s="7" t="s">
        <v>1895</v>
      </c>
      <c r="B956" s="4" t="s">
        <v>1896</v>
      </c>
      <c r="C956" s="8">
        <v>1.2500686590740782</v>
      </c>
      <c r="D956" s="6">
        <f t="shared" si="70"/>
        <v>1.5000823908888938</v>
      </c>
      <c r="E956" s="6">
        <f t="shared" si="71"/>
        <v>1.6250892567963016</v>
      </c>
      <c r="F956" s="6">
        <f t="shared" si="72"/>
        <v>1.7500961227037093</v>
      </c>
      <c r="G956" s="6">
        <f t="shared" si="73"/>
        <v>2.1876201533796369</v>
      </c>
      <c r="H956" s="6">
        <f t="shared" si="74"/>
        <v>2.5001373181481563</v>
      </c>
    </row>
    <row r="957" spans="1:8" s="3" customFormat="1" ht="13.5" thickBot="1" x14ac:dyDescent="0.25">
      <c r="A957" s="7" t="s">
        <v>1897</v>
      </c>
      <c r="B957" s="4" t="s">
        <v>1898</v>
      </c>
      <c r="C957" s="8">
        <v>15.463917525773196</v>
      </c>
      <c r="D957" s="6">
        <f t="shared" si="70"/>
        <v>18.556701030927833</v>
      </c>
      <c r="E957" s="6">
        <f t="shared" si="71"/>
        <v>20.103092783505154</v>
      </c>
      <c r="F957" s="6">
        <f t="shared" si="72"/>
        <v>21.649484536082472</v>
      </c>
      <c r="G957" s="6">
        <f t="shared" si="73"/>
        <v>27.061855670103093</v>
      </c>
      <c r="H957" s="6">
        <f t="shared" si="74"/>
        <v>30.927835051546392</v>
      </c>
    </row>
    <row r="958" spans="1:8" s="3" customFormat="1" ht="13.5" thickBot="1" x14ac:dyDescent="0.25">
      <c r="A958" s="7" t="s">
        <v>1899</v>
      </c>
      <c r="B958" s="4" t="s">
        <v>1900</v>
      </c>
      <c r="C958" s="8">
        <v>15.463917525773198</v>
      </c>
      <c r="D958" s="6">
        <f t="shared" si="70"/>
        <v>18.556701030927837</v>
      </c>
      <c r="E958" s="6">
        <f t="shared" si="71"/>
        <v>20.103092783505158</v>
      </c>
      <c r="F958" s="6">
        <f t="shared" si="72"/>
        <v>21.649484536082475</v>
      </c>
      <c r="G958" s="6">
        <f t="shared" si="73"/>
        <v>27.061855670103096</v>
      </c>
      <c r="H958" s="6">
        <f t="shared" si="74"/>
        <v>30.927835051546396</v>
      </c>
    </row>
    <row r="959" spans="1:8" s="3" customFormat="1" ht="13.5" thickBot="1" x14ac:dyDescent="0.25">
      <c r="A959" s="7" t="s">
        <v>1901</v>
      </c>
      <c r="B959" s="4" t="s">
        <v>1902</v>
      </c>
      <c r="C959" s="8">
        <v>6.4346502456237467</v>
      </c>
      <c r="D959" s="6">
        <f t="shared" si="70"/>
        <v>7.7215802947484953</v>
      </c>
      <c r="E959" s="6">
        <f t="shared" si="71"/>
        <v>8.3650453193108714</v>
      </c>
      <c r="F959" s="6">
        <f t="shared" si="72"/>
        <v>9.0085103438732439</v>
      </c>
      <c r="G959" s="6">
        <f t="shared" si="73"/>
        <v>11.260637929841558</v>
      </c>
      <c r="H959" s="6">
        <f t="shared" si="74"/>
        <v>12.869300491247493</v>
      </c>
    </row>
    <row r="960" spans="1:8" s="3" customFormat="1" ht="13.5" thickBot="1" x14ac:dyDescent="0.25">
      <c r="A960" s="7" t="s">
        <v>1903</v>
      </c>
      <c r="B960" s="4" t="s">
        <v>1904</v>
      </c>
      <c r="C960" s="8">
        <v>18.556701030927837</v>
      </c>
      <c r="D960" s="6">
        <f t="shared" si="70"/>
        <v>22.268041237113405</v>
      </c>
      <c r="E960" s="6">
        <f t="shared" si="71"/>
        <v>24.123711340206189</v>
      </c>
      <c r="F960" s="6">
        <f t="shared" si="72"/>
        <v>25.979381443298969</v>
      </c>
      <c r="G960" s="6">
        <f t="shared" si="73"/>
        <v>32.474226804123717</v>
      </c>
      <c r="H960" s="6">
        <f t="shared" si="74"/>
        <v>37.113402061855673</v>
      </c>
    </row>
    <row r="961" spans="1:8" s="3" customFormat="1" ht="13.5" thickBot="1" x14ac:dyDescent="0.25">
      <c r="A961" s="7" t="s">
        <v>1905</v>
      </c>
      <c r="B961" s="4" t="s">
        <v>1906</v>
      </c>
      <c r="C961" s="8">
        <v>18.556701030927837</v>
      </c>
      <c r="D961" s="6">
        <f t="shared" si="70"/>
        <v>22.268041237113405</v>
      </c>
      <c r="E961" s="6">
        <f t="shared" si="71"/>
        <v>24.123711340206189</v>
      </c>
      <c r="F961" s="6">
        <f t="shared" si="72"/>
        <v>25.979381443298969</v>
      </c>
      <c r="G961" s="6">
        <f t="shared" si="73"/>
        <v>32.474226804123717</v>
      </c>
      <c r="H961" s="6">
        <f t="shared" si="74"/>
        <v>37.113402061855673</v>
      </c>
    </row>
    <row r="962" spans="1:8" s="3" customFormat="1" ht="13.5" thickBot="1" x14ac:dyDescent="0.25">
      <c r="A962" s="7" t="s">
        <v>1907</v>
      </c>
      <c r="B962" s="4" t="s">
        <v>1908</v>
      </c>
      <c r="C962" s="8">
        <v>30.927835051546392</v>
      </c>
      <c r="D962" s="6">
        <f t="shared" ref="D962:D1025" si="75">C962*120%</f>
        <v>37.113402061855666</v>
      </c>
      <c r="E962" s="6">
        <f t="shared" ref="E962:E1026" si="76">C962*130%</f>
        <v>40.206185567010309</v>
      </c>
      <c r="F962" s="6">
        <f t="shared" ref="F962:F1026" si="77">C962*140%</f>
        <v>43.298969072164944</v>
      </c>
      <c r="G962" s="6">
        <f t="shared" ref="G962:G1026" si="78">C962*175%</f>
        <v>54.123711340206185</v>
      </c>
      <c r="H962" s="6">
        <f t="shared" ref="H962:H1026" si="79">C962*2</f>
        <v>61.855670103092784</v>
      </c>
    </row>
    <row r="963" spans="1:8" s="3" customFormat="1" ht="13.5" thickBot="1" x14ac:dyDescent="0.25">
      <c r="A963" s="7" t="s">
        <v>1909</v>
      </c>
      <c r="B963" s="4" t="s">
        <v>1910</v>
      </c>
      <c r="C963" s="8">
        <v>30.927835051546396</v>
      </c>
      <c r="D963" s="6">
        <f t="shared" si="75"/>
        <v>37.113402061855673</v>
      </c>
      <c r="E963" s="6">
        <f t="shared" si="76"/>
        <v>40.206185567010316</v>
      </c>
      <c r="F963" s="6">
        <f t="shared" si="77"/>
        <v>43.298969072164951</v>
      </c>
      <c r="G963" s="6">
        <f t="shared" si="78"/>
        <v>54.123711340206192</v>
      </c>
      <c r="H963" s="6">
        <f t="shared" si="79"/>
        <v>61.855670103092791</v>
      </c>
    </row>
    <row r="964" spans="1:8" s="3" customFormat="1" ht="13.5" thickBot="1" x14ac:dyDescent="0.25">
      <c r="A964" s="7" t="s">
        <v>1911</v>
      </c>
      <c r="B964" s="4" t="s">
        <v>1912</v>
      </c>
      <c r="C964" s="8">
        <v>49.484536082474229</v>
      </c>
      <c r="D964" s="6">
        <f t="shared" si="75"/>
        <v>59.381443298969074</v>
      </c>
      <c r="E964" s="6">
        <f t="shared" si="76"/>
        <v>64.329896907216494</v>
      </c>
      <c r="F964" s="6">
        <f t="shared" si="77"/>
        <v>69.278350515463913</v>
      </c>
      <c r="G964" s="6">
        <f t="shared" si="78"/>
        <v>86.597938144329902</v>
      </c>
      <c r="H964" s="6">
        <f t="shared" si="79"/>
        <v>98.969072164948457</v>
      </c>
    </row>
    <row r="965" spans="1:8" s="3" customFormat="1" ht="13.5" thickBot="1" x14ac:dyDescent="0.25">
      <c r="A965" s="7" t="s">
        <v>1913</v>
      </c>
      <c r="B965" s="4" t="s">
        <v>1914</v>
      </c>
      <c r="C965" s="8">
        <v>49.484536082474229</v>
      </c>
      <c r="D965" s="6">
        <f t="shared" si="75"/>
        <v>59.381443298969074</v>
      </c>
      <c r="E965" s="6">
        <f t="shared" si="76"/>
        <v>64.329896907216494</v>
      </c>
      <c r="F965" s="6">
        <f t="shared" si="77"/>
        <v>69.278350515463913</v>
      </c>
      <c r="G965" s="6">
        <f t="shared" si="78"/>
        <v>86.597938144329902</v>
      </c>
      <c r="H965" s="6">
        <f t="shared" si="79"/>
        <v>98.969072164948457</v>
      </c>
    </row>
    <row r="966" spans="1:8" s="3" customFormat="1" ht="13.5" thickBot="1" x14ac:dyDescent="0.25">
      <c r="A966" s="7" t="s">
        <v>1915</v>
      </c>
      <c r="B966" s="4" t="s">
        <v>1916</v>
      </c>
      <c r="C966" s="8">
        <v>16.111895949842964</v>
      </c>
      <c r="D966" s="6">
        <f t="shared" si="75"/>
        <v>19.334275139811556</v>
      </c>
      <c r="E966" s="6">
        <f t="shared" si="76"/>
        <v>20.945464734795856</v>
      </c>
      <c r="F966" s="6">
        <f t="shared" si="77"/>
        <v>22.556654329780148</v>
      </c>
      <c r="G966" s="6">
        <f t="shared" si="78"/>
        <v>28.195817912225188</v>
      </c>
      <c r="H966" s="6">
        <f t="shared" si="79"/>
        <v>32.223791899685928</v>
      </c>
    </row>
    <row r="967" spans="1:8" s="3" customFormat="1" ht="13.5" thickBot="1" x14ac:dyDescent="0.25">
      <c r="A967" s="7" t="s">
        <v>1917</v>
      </c>
      <c r="B967" s="4" t="s">
        <v>1918</v>
      </c>
      <c r="C967" s="8">
        <v>53.608247422680414</v>
      </c>
      <c r="D967" s="6">
        <f t="shared" si="75"/>
        <v>64.329896907216494</v>
      </c>
      <c r="E967" s="6">
        <f t="shared" si="76"/>
        <v>69.690721649484544</v>
      </c>
      <c r="F967" s="6">
        <f t="shared" si="77"/>
        <v>75.051546391752581</v>
      </c>
      <c r="G967" s="6">
        <f t="shared" si="78"/>
        <v>93.814432989690729</v>
      </c>
      <c r="H967" s="6">
        <f t="shared" si="79"/>
        <v>107.21649484536083</v>
      </c>
    </row>
    <row r="968" spans="1:8" s="3" customFormat="1" ht="13.5" thickBot="1" x14ac:dyDescent="0.25">
      <c r="A968" s="7" t="s">
        <v>1919</v>
      </c>
      <c r="B968" s="4" t="s">
        <v>1920</v>
      </c>
      <c r="C968" s="8">
        <v>53.608247422680414</v>
      </c>
      <c r="D968" s="6">
        <f t="shared" si="75"/>
        <v>64.329896907216494</v>
      </c>
      <c r="E968" s="6">
        <f t="shared" si="76"/>
        <v>69.690721649484544</v>
      </c>
      <c r="F968" s="6">
        <f t="shared" si="77"/>
        <v>75.051546391752581</v>
      </c>
      <c r="G968" s="6">
        <f t="shared" si="78"/>
        <v>93.814432989690729</v>
      </c>
      <c r="H968" s="6">
        <f t="shared" si="79"/>
        <v>107.21649484536083</v>
      </c>
    </row>
    <row r="969" spans="1:8" s="3" customFormat="1" ht="13.5" thickBot="1" x14ac:dyDescent="0.25">
      <c r="A969" s="7" t="s">
        <v>1921</v>
      </c>
      <c r="B969" s="4" t="s">
        <v>1922</v>
      </c>
      <c r="C969" s="8">
        <v>9.2783505154639183</v>
      </c>
      <c r="D969" s="6">
        <f t="shared" si="75"/>
        <v>11.134020618556702</v>
      </c>
      <c r="E969" s="6">
        <f t="shared" si="76"/>
        <v>12.061855670103094</v>
      </c>
      <c r="F969" s="6">
        <f t="shared" si="77"/>
        <v>12.989690721649485</v>
      </c>
      <c r="G969" s="6">
        <f t="shared" si="78"/>
        <v>16.237113402061858</v>
      </c>
      <c r="H969" s="6">
        <f t="shared" si="79"/>
        <v>18.556701030927837</v>
      </c>
    </row>
    <row r="970" spans="1:8" s="3" customFormat="1" ht="13.5" thickBot="1" x14ac:dyDescent="0.25">
      <c r="A970" s="7" t="s">
        <v>1923</v>
      </c>
      <c r="B970" s="4" t="s">
        <v>1924</v>
      </c>
      <c r="C970" s="8">
        <v>9.2783505154639183</v>
      </c>
      <c r="D970" s="6">
        <f t="shared" si="75"/>
        <v>11.134020618556702</v>
      </c>
      <c r="E970" s="6">
        <f t="shared" si="76"/>
        <v>12.061855670103094</v>
      </c>
      <c r="F970" s="6">
        <f t="shared" si="77"/>
        <v>12.989690721649485</v>
      </c>
      <c r="G970" s="6">
        <f t="shared" si="78"/>
        <v>16.237113402061858</v>
      </c>
      <c r="H970" s="6">
        <f t="shared" si="79"/>
        <v>18.556701030927837</v>
      </c>
    </row>
    <row r="971" spans="1:8" s="3" customFormat="1" ht="13.5" thickBot="1" x14ac:dyDescent="0.25">
      <c r="A971" s="7" t="s">
        <v>1925</v>
      </c>
      <c r="B971" s="4" t="s">
        <v>1926</v>
      </c>
      <c r="C971" s="8">
        <v>5.1546391752577314</v>
      </c>
      <c r="D971" s="6">
        <f t="shared" si="75"/>
        <v>6.1855670103092777</v>
      </c>
      <c r="E971" s="6">
        <f t="shared" si="76"/>
        <v>6.7010309278350508</v>
      </c>
      <c r="F971" s="6">
        <f t="shared" si="77"/>
        <v>7.2164948453608231</v>
      </c>
      <c r="G971" s="6">
        <f t="shared" si="78"/>
        <v>9.0206185567010309</v>
      </c>
      <c r="H971" s="6">
        <f t="shared" si="79"/>
        <v>10.309278350515463</v>
      </c>
    </row>
    <row r="972" spans="1:8" s="3" customFormat="1" ht="13.5" thickBot="1" x14ac:dyDescent="0.25">
      <c r="A972" s="7" t="s">
        <v>1927</v>
      </c>
      <c r="B972" s="4" t="s">
        <v>1928</v>
      </c>
      <c r="C972" s="8">
        <v>1.0309278350515463</v>
      </c>
      <c r="D972" s="6">
        <f t="shared" si="75"/>
        <v>1.2371134020618555</v>
      </c>
      <c r="E972" s="6">
        <f t="shared" si="76"/>
        <v>1.3402061855670102</v>
      </c>
      <c r="F972" s="6">
        <f t="shared" si="77"/>
        <v>1.4432989690721647</v>
      </c>
      <c r="G972" s="6">
        <f t="shared" si="78"/>
        <v>1.804123711340206</v>
      </c>
      <c r="H972" s="6">
        <f t="shared" si="79"/>
        <v>2.0618556701030926</v>
      </c>
    </row>
    <row r="973" spans="1:8" s="3" customFormat="1" ht="13.5" thickBot="1" x14ac:dyDescent="0.25">
      <c r="A973" s="7" t="s">
        <v>1929</v>
      </c>
      <c r="B973" s="4" t="s">
        <v>1930</v>
      </c>
      <c r="C973" s="8">
        <v>1.0309278350515465</v>
      </c>
      <c r="D973" s="6">
        <f t="shared" si="75"/>
        <v>1.2371134020618557</v>
      </c>
      <c r="E973" s="6">
        <f t="shared" si="76"/>
        <v>1.3402061855670104</v>
      </c>
      <c r="F973" s="6">
        <f t="shared" si="77"/>
        <v>1.4432989690721649</v>
      </c>
      <c r="G973" s="6">
        <f t="shared" si="78"/>
        <v>1.8041237113402064</v>
      </c>
      <c r="H973" s="6">
        <f t="shared" si="79"/>
        <v>2.061855670103093</v>
      </c>
    </row>
    <row r="974" spans="1:8" s="3" customFormat="1" ht="13.5" thickBot="1" x14ac:dyDescent="0.25">
      <c r="A974" s="7" t="s">
        <v>1931</v>
      </c>
      <c r="B974" s="4" t="s">
        <v>1932</v>
      </c>
      <c r="C974" s="8">
        <v>1.0309278350515465</v>
      </c>
      <c r="D974" s="6">
        <f t="shared" si="75"/>
        <v>1.2371134020618557</v>
      </c>
      <c r="E974" s="6">
        <f t="shared" si="76"/>
        <v>1.3402061855670104</v>
      </c>
      <c r="F974" s="6">
        <f t="shared" si="77"/>
        <v>1.4432989690721649</v>
      </c>
      <c r="G974" s="6">
        <f t="shared" si="78"/>
        <v>1.8041237113402064</v>
      </c>
      <c r="H974" s="6">
        <f t="shared" si="79"/>
        <v>2.061855670103093</v>
      </c>
    </row>
    <row r="975" spans="1:8" s="3" customFormat="1" ht="13.5" thickBot="1" x14ac:dyDescent="0.25">
      <c r="A975" s="7" t="s">
        <v>1933</v>
      </c>
      <c r="B975" s="4" t="s">
        <v>1934</v>
      </c>
      <c r="C975" s="8">
        <v>1.0309278350515465</v>
      </c>
      <c r="D975" s="6">
        <f t="shared" si="75"/>
        <v>1.2371134020618557</v>
      </c>
      <c r="E975" s="6">
        <f t="shared" si="76"/>
        <v>1.3402061855670104</v>
      </c>
      <c r="F975" s="6">
        <f t="shared" si="77"/>
        <v>1.4432989690721649</v>
      </c>
      <c r="G975" s="6">
        <f t="shared" si="78"/>
        <v>1.8041237113402064</v>
      </c>
      <c r="H975" s="6">
        <f t="shared" si="79"/>
        <v>2.061855670103093</v>
      </c>
    </row>
    <row r="976" spans="1:8" s="3" customFormat="1" ht="13.5" thickBot="1" x14ac:dyDescent="0.25">
      <c r="A976" s="7" t="s">
        <v>1935</v>
      </c>
      <c r="B976" s="4" t="s">
        <v>1936</v>
      </c>
      <c r="C976" s="8">
        <v>3.7542458733090998</v>
      </c>
      <c r="D976" s="6">
        <f t="shared" si="75"/>
        <v>4.5050950479709195</v>
      </c>
      <c r="E976" s="6">
        <f t="shared" si="76"/>
        <v>4.8805196353018294</v>
      </c>
      <c r="F976" s="6">
        <f t="shared" si="77"/>
        <v>5.2559442226327393</v>
      </c>
      <c r="G976" s="6">
        <f t="shared" si="78"/>
        <v>6.5699302782909248</v>
      </c>
      <c r="H976" s="6">
        <f t="shared" si="79"/>
        <v>7.5084917466181995</v>
      </c>
    </row>
    <row r="977" spans="1:8" s="3" customFormat="1" ht="13.5" thickBot="1" x14ac:dyDescent="0.25">
      <c r="A977" s="7" t="s">
        <v>1937</v>
      </c>
      <c r="B977" s="4" t="s">
        <v>1938</v>
      </c>
      <c r="C977" s="8">
        <v>4.6391752577319592</v>
      </c>
      <c r="D977" s="6">
        <f t="shared" si="75"/>
        <v>5.5670103092783512</v>
      </c>
      <c r="E977" s="6">
        <f t="shared" si="76"/>
        <v>6.0309278350515472</v>
      </c>
      <c r="F977" s="6">
        <f t="shared" si="77"/>
        <v>6.4948453608247423</v>
      </c>
      <c r="G977" s="6">
        <f t="shared" si="78"/>
        <v>8.1185567010309292</v>
      </c>
      <c r="H977" s="6">
        <f t="shared" si="79"/>
        <v>9.2783505154639183</v>
      </c>
    </row>
    <row r="978" spans="1:8" s="3" customFormat="1" ht="13.5" thickBot="1" x14ac:dyDescent="0.25">
      <c r="A978" s="7" t="s">
        <v>1939</v>
      </c>
      <c r="B978" s="4" t="s">
        <v>1940</v>
      </c>
      <c r="C978" s="8">
        <v>25.773195876288664</v>
      </c>
      <c r="D978" s="6">
        <f t="shared" si="75"/>
        <v>30.927835051546396</v>
      </c>
      <c r="E978" s="6">
        <f t="shared" si="76"/>
        <v>33.505154639175267</v>
      </c>
      <c r="F978" s="6">
        <f t="shared" si="77"/>
        <v>36.082474226804131</v>
      </c>
      <c r="G978" s="6">
        <f t="shared" si="78"/>
        <v>45.103092783505161</v>
      </c>
      <c r="H978" s="6">
        <f t="shared" si="79"/>
        <v>51.546391752577328</v>
      </c>
    </row>
    <row r="979" spans="1:8" s="3" customFormat="1" ht="13.5" thickBot="1" x14ac:dyDescent="0.25">
      <c r="A979" s="7" t="s">
        <v>1941</v>
      </c>
      <c r="B979" s="4" t="s">
        <v>1942</v>
      </c>
      <c r="C979" s="8">
        <v>37.113402061855673</v>
      </c>
      <c r="D979" s="6">
        <f t="shared" si="75"/>
        <v>44.536082474226809</v>
      </c>
      <c r="E979" s="6">
        <f t="shared" si="76"/>
        <v>48.247422680412377</v>
      </c>
      <c r="F979" s="6">
        <f t="shared" si="77"/>
        <v>51.958762886597938</v>
      </c>
      <c r="G979" s="6">
        <f t="shared" si="78"/>
        <v>64.948453608247434</v>
      </c>
      <c r="H979" s="6">
        <f t="shared" si="79"/>
        <v>74.226804123711347</v>
      </c>
    </row>
    <row r="980" spans="1:8" s="3" customFormat="1" ht="13.5" thickBot="1" x14ac:dyDescent="0.25">
      <c r="A980" s="7" t="s">
        <v>1943</v>
      </c>
      <c r="B980" s="4" t="s">
        <v>1944</v>
      </c>
      <c r="C980" s="8">
        <v>55.670103092783506</v>
      </c>
      <c r="D980" s="6">
        <f t="shared" si="75"/>
        <v>66.80412371134021</v>
      </c>
      <c r="E980" s="6">
        <f t="shared" si="76"/>
        <v>72.371134020618555</v>
      </c>
      <c r="F980" s="6">
        <f t="shared" si="77"/>
        <v>77.9381443298969</v>
      </c>
      <c r="G980" s="6">
        <f t="shared" si="78"/>
        <v>97.422680412371136</v>
      </c>
      <c r="H980" s="6">
        <f t="shared" si="79"/>
        <v>111.34020618556701</v>
      </c>
    </row>
    <row r="981" spans="1:8" s="3" customFormat="1" ht="13.5" thickBot="1" x14ac:dyDescent="0.25">
      <c r="A981" s="7" t="s">
        <v>1945</v>
      </c>
      <c r="B981" s="4" t="s">
        <v>1946</v>
      </c>
      <c r="C981" s="8">
        <v>17.525773195876287</v>
      </c>
      <c r="D981" s="6">
        <f t="shared" si="75"/>
        <v>21.030927835051543</v>
      </c>
      <c r="E981" s="6">
        <f t="shared" si="76"/>
        <v>22.783505154639172</v>
      </c>
      <c r="F981" s="6">
        <f t="shared" si="77"/>
        <v>24.536082474226799</v>
      </c>
      <c r="G981" s="6">
        <f t="shared" si="78"/>
        <v>30.670103092783503</v>
      </c>
      <c r="H981" s="6">
        <f t="shared" si="79"/>
        <v>35.051546391752574</v>
      </c>
    </row>
    <row r="982" spans="1:8" s="3" customFormat="1" ht="13.5" thickBot="1" x14ac:dyDescent="0.25">
      <c r="A982" s="7" t="s">
        <v>1947</v>
      </c>
      <c r="B982" s="4" t="s">
        <v>1948</v>
      </c>
      <c r="C982" s="8">
        <v>27.835051546391753</v>
      </c>
      <c r="D982" s="6">
        <f t="shared" si="75"/>
        <v>33.402061855670105</v>
      </c>
      <c r="E982" s="6">
        <f t="shared" si="76"/>
        <v>36.185567010309278</v>
      </c>
      <c r="F982" s="6">
        <f t="shared" si="77"/>
        <v>38.96907216494845</v>
      </c>
      <c r="G982" s="6">
        <f t="shared" si="78"/>
        <v>48.711340206185568</v>
      </c>
      <c r="H982" s="6">
        <f t="shared" si="79"/>
        <v>55.670103092783506</v>
      </c>
    </row>
    <row r="983" spans="1:8" s="3" customFormat="1" ht="13.5" thickBot="1" x14ac:dyDescent="0.25">
      <c r="A983" s="7" t="s">
        <v>1949</v>
      </c>
      <c r="B983" s="4" t="s">
        <v>1950</v>
      </c>
      <c r="C983" s="8">
        <v>58.762886597938149</v>
      </c>
      <c r="D983" s="6">
        <f t="shared" si="75"/>
        <v>70.515463917525778</v>
      </c>
      <c r="E983" s="6">
        <f t="shared" si="76"/>
        <v>76.391752577319593</v>
      </c>
      <c r="F983" s="6">
        <f t="shared" si="77"/>
        <v>82.268041237113408</v>
      </c>
      <c r="G983" s="6">
        <f t="shared" si="78"/>
        <v>102.83505154639175</v>
      </c>
      <c r="H983" s="6">
        <f t="shared" si="79"/>
        <v>117.5257731958763</v>
      </c>
    </row>
    <row r="984" spans="1:8" s="3" customFormat="1" ht="13.5" thickBot="1" x14ac:dyDescent="0.25">
      <c r="A984" s="7" t="s">
        <v>1951</v>
      </c>
      <c r="B984" s="4" t="s">
        <v>1952</v>
      </c>
      <c r="C984" s="8">
        <v>14.43298969072165</v>
      </c>
      <c r="D984" s="6">
        <f t="shared" si="75"/>
        <v>17.319587628865978</v>
      </c>
      <c r="E984" s="6">
        <f t="shared" si="76"/>
        <v>18.762886597938145</v>
      </c>
      <c r="F984" s="6">
        <f t="shared" si="77"/>
        <v>20.206185567010309</v>
      </c>
      <c r="G984" s="6">
        <f t="shared" si="78"/>
        <v>25.257731958762886</v>
      </c>
      <c r="H984" s="6">
        <f t="shared" si="79"/>
        <v>28.865979381443299</v>
      </c>
    </row>
    <row r="985" spans="1:8" s="3" customFormat="1" ht="13.5" thickBot="1" x14ac:dyDescent="0.25">
      <c r="A985" s="7" t="s">
        <v>1953</v>
      </c>
      <c r="B985" s="4" t="s">
        <v>1946</v>
      </c>
      <c r="C985" s="8">
        <v>6.1855670103092795</v>
      </c>
      <c r="D985" s="6">
        <f t="shared" si="75"/>
        <v>7.4226804123711352</v>
      </c>
      <c r="E985" s="6">
        <f t="shared" si="76"/>
        <v>8.0412371134020635</v>
      </c>
      <c r="F985" s="6">
        <f t="shared" si="77"/>
        <v>8.6597938144329909</v>
      </c>
      <c r="G985" s="6">
        <f t="shared" si="78"/>
        <v>10.82474226804124</v>
      </c>
      <c r="H985" s="6">
        <f t="shared" si="79"/>
        <v>12.371134020618559</v>
      </c>
    </row>
    <row r="986" spans="1:8" s="3" customFormat="1" ht="13.5" thickBot="1" x14ac:dyDescent="0.25">
      <c r="A986" s="7" t="s">
        <v>1954</v>
      </c>
      <c r="B986" s="4" t="s">
        <v>1955</v>
      </c>
      <c r="C986" s="8">
        <v>7.2164948453608266</v>
      </c>
      <c r="D986" s="6">
        <f t="shared" si="75"/>
        <v>8.6597938144329909</v>
      </c>
      <c r="E986" s="6">
        <f t="shared" si="76"/>
        <v>9.3814432989690744</v>
      </c>
      <c r="F986" s="6">
        <f t="shared" si="77"/>
        <v>10.103092783505156</v>
      </c>
      <c r="G986" s="6">
        <f t="shared" si="78"/>
        <v>12.628865979381446</v>
      </c>
      <c r="H986" s="6">
        <f t="shared" si="79"/>
        <v>14.432989690721653</v>
      </c>
    </row>
    <row r="987" spans="1:8" s="3" customFormat="1" ht="13.5" thickBot="1" x14ac:dyDescent="0.25">
      <c r="A987" s="7" t="s">
        <v>1956</v>
      </c>
      <c r="B987" s="4" t="s">
        <v>1957</v>
      </c>
      <c r="C987" s="8">
        <v>23.711340206185568</v>
      </c>
      <c r="D987" s="6">
        <f t="shared" si="75"/>
        <v>28.453608247422682</v>
      </c>
      <c r="E987" s="6">
        <f t="shared" si="76"/>
        <v>30.824742268041238</v>
      </c>
      <c r="F987" s="6">
        <f t="shared" si="77"/>
        <v>33.195876288659797</v>
      </c>
      <c r="G987" s="6">
        <f t="shared" si="78"/>
        <v>41.494845360824741</v>
      </c>
      <c r="H987" s="6">
        <f t="shared" si="79"/>
        <v>47.422680412371136</v>
      </c>
    </row>
    <row r="988" spans="1:8" s="3" customFormat="1" ht="13.5" thickBot="1" x14ac:dyDescent="0.25">
      <c r="A988" s="7" t="s">
        <v>1958</v>
      </c>
      <c r="B988" s="4" t="s">
        <v>1946</v>
      </c>
      <c r="C988" s="8">
        <v>7.2164948453608249</v>
      </c>
      <c r="D988" s="6">
        <f t="shared" si="75"/>
        <v>8.6597938144329891</v>
      </c>
      <c r="E988" s="6">
        <f t="shared" si="76"/>
        <v>9.3814432989690726</v>
      </c>
      <c r="F988" s="6">
        <f t="shared" si="77"/>
        <v>10.103092783505154</v>
      </c>
      <c r="G988" s="6">
        <f t="shared" si="78"/>
        <v>12.628865979381443</v>
      </c>
      <c r="H988" s="6">
        <f t="shared" si="79"/>
        <v>14.43298969072165</v>
      </c>
    </row>
    <row r="989" spans="1:8" s="3" customFormat="1" ht="13.5" thickBot="1" x14ac:dyDescent="0.25">
      <c r="A989" s="7" t="s">
        <v>1959</v>
      </c>
      <c r="B989" s="4" t="s">
        <v>1960</v>
      </c>
      <c r="C989" s="8">
        <v>15.463917525773198</v>
      </c>
      <c r="D989" s="6">
        <f t="shared" si="75"/>
        <v>18.556701030927837</v>
      </c>
      <c r="E989" s="6">
        <f t="shared" si="76"/>
        <v>20.103092783505158</v>
      </c>
      <c r="F989" s="6">
        <f t="shared" si="77"/>
        <v>21.649484536082475</v>
      </c>
      <c r="G989" s="6">
        <f t="shared" si="78"/>
        <v>27.061855670103096</v>
      </c>
      <c r="H989" s="6">
        <f t="shared" si="79"/>
        <v>30.927835051546396</v>
      </c>
    </row>
    <row r="990" spans="1:8" s="3" customFormat="1" ht="13.5" thickBot="1" x14ac:dyDescent="0.25">
      <c r="A990" s="7" t="s">
        <v>1961</v>
      </c>
      <c r="B990" s="4" t="s">
        <v>1962</v>
      </c>
      <c r="C990" s="8">
        <v>33.128414651527393</v>
      </c>
      <c r="D990" s="6">
        <f t="shared" si="75"/>
        <v>39.754097581832873</v>
      </c>
      <c r="E990" s="6">
        <f t="shared" si="76"/>
        <v>43.06693904698561</v>
      </c>
      <c r="F990" s="6">
        <f t="shared" si="77"/>
        <v>46.379780512138346</v>
      </c>
      <c r="G990" s="6">
        <f t="shared" si="78"/>
        <v>57.974725640172935</v>
      </c>
      <c r="H990" s="6">
        <f t="shared" si="79"/>
        <v>66.256829303054786</v>
      </c>
    </row>
    <row r="991" spans="1:8" s="3" customFormat="1" ht="13.5" thickBot="1" x14ac:dyDescent="0.25">
      <c r="A991" s="7" t="s">
        <v>1963</v>
      </c>
      <c r="B991" s="4" t="s">
        <v>1964</v>
      </c>
      <c r="C991" s="8">
        <v>1.5463917525773196</v>
      </c>
      <c r="D991" s="6">
        <f t="shared" si="75"/>
        <v>1.8556701030927836</v>
      </c>
      <c r="E991" s="6">
        <f t="shared" si="76"/>
        <v>2.0103092783505154</v>
      </c>
      <c r="F991" s="6">
        <f t="shared" si="77"/>
        <v>2.1649484536082473</v>
      </c>
      <c r="G991" s="6">
        <f t="shared" si="78"/>
        <v>2.7061855670103094</v>
      </c>
      <c r="H991" s="6">
        <f t="shared" si="79"/>
        <v>3.0927835051546393</v>
      </c>
    </row>
    <row r="992" spans="1:8" s="3" customFormat="1" ht="13.5" thickBot="1" x14ac:dyDescent="0.25">
      <c r="A992" s="7" t="s">
        <v>1965</v>
      </c>
      <c r="B992" s="4" t="s">
        <v>1966</v>
      </c>
      <c r="C992" s="8">
        <v>1.5463917525773196</v>
      </c>
      <c r="D992" s="6">
        <f t="shared" si="75"/>
        <v>1.8556701030927836</v>
      </c>
      <c r="E992" s="6">
        <f t="shared" si="76"/>
        <v>2.0103092783505154</v>
      </c>
      <c r="F992" s="6">
        <f t="shared" si="77"/>
        <v>2.1649484536082473</v>
      </c>
      <c r="G992" s="6">
        <f t="shared" si="78"/>
        <v>2.7061855670103094</v>
      </c>
      <c r="H992" s="6">
        <f t="shared" si="79"/>
        <v>3.0927835051546393</v>
      </c>
    </row>
    <row r="993" spans="1:8" s="3" customFormat="1" ht="13.5" thickBot="1" x14ac:dyDescent="0.25">
      <c r="A993" s="7" t="s">
        <v>1967</v>
      </c>
      <c r="B993" s="4" t="s">
        <v>1968</v>
      </c>
      <c r="C993" s="8">
        <v>1.5463917525773196</v>
      </c>
      <c r="D993" s="6">
        <f t="shared" si="75"/>
        <v>1.8556701030927836</v>
      </c>
      <c r="E993" s="6">
        <f t="shared" si="76"/>
        <v>2.0103092783505154</v>
      </c>
      <c r="F993" s="6">
        <f t="shared" si="77"/>
        <v>2.1649484536082473</v>
      </c>
      <c r="G993" s="6">
        <f t="shared" si="78"/>
        <v>2.7061855670103094</v>
      </c>
      <c r="H993" s="6">
        <f t="shared" si="79"/>
        <v>3.0927835051546393</v>
      </c>
    </row>
    <row r="994" spans="1:8" s="3" customFormat="1" ht="13.5" thickBot="1" x14ac:dyDescent="0.25">
      <c r="A994" s="7" t="s">
        <v>1969</v>
      </c>
      <c r="B994" s="4" t="s">
        <v>1970</v>
      </c>
      <c r="C994" s="8">
        <v>6.7010309278350517</v>
      </c>
      <c r="D994" s="6">
        <f t="shared" si="75"/>
        <v>8.0412371134020617</v>
      </c>
      <c r="E994" s="6">
        <f t="shared" si="76"/>
        <v>8.711340206185568</v>
      </c>
      <c r="F994" s="6">
        <f t="shared" si="77"/>
        <v>9.3814432989690726</v>
      </c>
      <c r="G994" s="6">
        <f t="shared" si="78"/>
        <v>11.726804123711341</v>
      </c>
      <c r="H994" s="6">
        <f t="shared" si="79"/>
        <v>13.402061855670103</v>
      </c>
    </row>
    <row r="995" spans="1:8" s="3" customFormat="1" ht="13.5" thickBot="1" x14ac:dyDescent="0.25">
      <c r="A995" s="7" t="s">
        <v>1971</v>
      </c>
      <c r="B995" s="4" t="s">
        <v>1972</v>
      </c>
      <c r="C995" s="8">
        <v>4.1237113402061851</v>
      </c>
      <c r="D995" s="6">
        <f t="shared" si="75"/>
        <v>4.948453608247422</v>
      </c>
      <c r="E995" s="6">
        <f t="shared" si="76"/>
        <v>5.3608247422680408</v>
      </c>
      <c r="F995" s="6">
        <f t="shared" si="77"/>
        <v>5.7731958762886588</v>
      </c>
      <c r="G995" s="6">
        <f t="shared" si="78"/>
        <v>7.216494845360824</v>
      </c>
      <c r="H995" s="6">
        <f t="shared" si="79"/>
        <v>8.2474226804123703</v>
      </c>
    </row>
    <row r="996" spans="1:8" s="3" customFormat="1" ht="13.5" thickBot="1" x14ac:dyDescent="0.25">
      <c r="A996" s="7" t="s">
        <v>1973</v>
      </c>
      <c r="B996" s="4" t="s">
        <v>1974</v>
      </c>
      <c r="C996" s="8">
        <v>5.15</v>
      </c>
      <c r="D996" s="6">
        <f t="shared" si="75"/>
        <v>6.1800000000000006</v>
      </c>
      <c r="E996" s="6">
        <f t="shared" si="76"/>
        <v>6.6950000000000003</v>
      </c>
      <c r="F996" s="6">
        <f t="shared" si="77"/>
        <v>7.21</v>
      </c>
      <c r="G996" s="6">
        <f t="shared" si="78"/>
        <v>9.0125000000000011</v>
      </c>
      <c r="H996" s="6">
        <f t="shared" si="79"/>
        <v>10.3</v>
      </c>
    </row>
    <row r="997" spans="1:8" s="3" customFormat="1" ht="13.5" thickBot="1" x14ac:dyDescent="0.25">
      <c r="A997" s="7" t="s">
        <v>1975</v>
      </c>
      <c r="B997" s="4" t="s">
        <v>1976</v>
      </c>
      <c r="C997" s="8">
        <v>4.5371134020618555</v>
      </c>
      <c r="D997" s="6">
        <f t="shared" si="75"/>
        <v>5.4445360824742268</v>
      </c>
      <c r="E997" s="6">
        <f t="shared" si="76"/>
        <v>5.898247422680412</v>
      </c>
      <c r="F997" s="6">
        <f t="shared" si="77"/>
        <v>6.3519587628865972</v>
      </c>
      <c r="G997" s="6">
        <f t="shared" si="78"/>
        <v>7.9399484536082472</v>
      </c>
      <c r="H997" s="6">
        <f t="shared" si="79"/>
        <v>9.0742268041237111</v>
      </c>
    </row>
    <row r="998" spans="1:8" s="3" customFormat="1" ht="13.5" thickBot="1" x14ac:dyDescent="0.25">
      <c r="A998" s="7" t="s">
        <v>1977</v>
      </c>
      <c r="B998" s="4" t="s">
        <v>1978</v>
      </c>
      <c r="C998" s="8">
        <v>36.082474226804116</v>
      </c>
      <c r="D998" s="6">
        <f t="shared" si="75"/>
        <v>43.298969072164937</v>
      </c>
      <c r="E998" s="6">
        <f t="shared" si="76"/>
        <v>46.90721649484535</v>
      </c>
      <c r="F998" s="6">
        <f t="shared" si="77"/>
        <v>50.515463917525757</v>
      </c>
      <c r="G998" s="6">
        <f t="shared" si="78"/>
        <v>63.144329896907202</v>
      </c>
      <c r="H998" s="6">
        <f t="shared" si="79"/>
        <v>72.164948453608233</v>
      </c>
    </row>
    <row r="999" spans="1:8" s="3" customFormat="1" ht="13.5" thickBot="1" x14ac:dyDescent="0.25">
      <c r="A999" s="7" t="s">
        <v>1979</v>
      </c>
      <c r="B999" s="4" t="s">
        <v>1980</v>
      </c>
      <c r="C999" s="8">
        <v>36.082474226804116</v>
      </c>
      <c r="D999" s="6">
        <f t="shared" si="75"/>
        <v>43.298969072164937</v>
      </c>
      <c r="E999" s="6">
        <f t="shared" si="76"/>
        <v>46.90721649484535</v>
      </c>
      <c r="F999" s="6">
        <f t="shared" si="77"/>
        <v>50.515463917525757</v>
      </c>
      <c r="G999" s="6">
        <f t="shared" si="78"/>
        <v>63.144329896907202</v>
      </c>
      <c r="H999" s="6">
        <f t="shared" si="79"/>
        <v>72.164948453608233</v>
      </c>
    </row>
    <row r="1000" spans="1:8" s="3" customFormat="1" ht="13.5" thickBot="1" x14ac:dyDescent="0.25">
      <c r="A1000" s="7" t="s">
        <v>1981</v>
      </c>
      <c r="B1000" s="4" t="s">
        <v>1982</v>
      </c>
      <c r="C1000" s="8">
        <v>36.082474226804123</v>
      </c>
      <c r="D1000" s="6">
        <f t="shared" si="75"/>
        <v>43.298969072164944</v>
      </c>
      <c r="E1000" s="6">
        <f t="shared" si="76"/>
        <v>46.907216494845365</v>
      </c>
      <c r="F1000" s="6">
        <f t="shared" si="77"/>
        <v>50.515463917525771</v>
      </c>
      <c r="G1000" s="6">
        <f t="shared" si="78"/>
        <v>63.144329896907216</v>
      </c>
      <c r="H1000" s="6">
        <f t="shared" si="79"/>
        <v>72.164948453608247</v>
      </c>
    </row>
    <row r="1001" spans="1:8" s="3" customFormat="1" ht="13.5" thickBot="1" x14ac:dyDescent="0.25">
      <c r="A1001" s="7" t="s">
        <v>1983</v>
      </c>
      <c r="B1001" s="4" t="s">
        <v>1984</v>
      </c>
      <c r="C1001" s="8">
        <v>4.8969072164948457</v>
      </c>
      <c r="D1001" s="6">
        <f t="shared" si="75"/>
        <v>5.8762886597938149</v>
      </c>
      <c r="E1001" s="6">
        <f t="shared" si="76"/>
        <v>6.3659793814432994</v>
      </c>
      <c r="F1001" s="6">
        <f t="shared" si="77"/>
        <v>6.855670103092784</v>
      </c>
      <c r="G1001" s="6">
        <f t="shared" si="78"/>
        <v>8.56958762886598</v>
      </c>
      <c r="H1001" s="6">
        <f t="shared" si="79"/>
        <v>9.7938144329896915</v>
      </c>
    </row>
    <row r="1002" spans="1:8" s="3" customFormat="1" ht="13.5" thickBot="1" x14ac:dyDescent="0.25">
      <c r="A1002" s="7" t="s">
        <v>1985</v>
      </c>
      <c r="B1002" s="4" t="s">
        <v>1986</v>
      </c>
      <c r="C1002" s="8">
        <v>10.154639175257731</v>
      </c>
      <c r="D1002" s="6">
        <f t="shared" si="75"/>
        <v>12.185567010309278</v>
      </c>
      <c r="E1002" s="6">
        <f t="shared" si="76"/>
        <v>13.201030927835051</v>
      </c>
      <c r="F1002" s="6">
        <f t="shared" si="77"/>
        <v>14.216494845360822</v>
      </c>
      <c r="G1002" s="6">
        <f t="shared" si="78"/>
        <v>17.770618556701031</v>
      </c>
      <c r="H1002" s="6">
        <f t="shared" si="79"/>
        <v>20.309278350515463</v>
      </c>
    </row>
    <row r="1003" spans="1:8" s="3" customFormat="1" ht="13.5" thickBot="1" x14ac:dyDescent="0.25">
      <c r="A1003" s="7" t="s">
        <v>1987</v>
      </c>
      <c r="B1003" s="4" t="s">
        <v>1988</v>
      </c>
      <c r="C1003" s="8">
        <v>13.855670103092784</v>
      </c>
      <c r="D1003" s="6">
        <f t="shared" si="75"/>
        <v>16.626804123711342</v>
      </c>
      <c r="E1003" s="6">
        <f t="shared" si="76"/>
        <v>18.012371134020619</v>
      </c>
      <c r="F1003" s="6">
        <f t="shared" si="77"/>
        <v>19.397938144329895</v>
      </c>
      <c r="G1003" s="6">
        <f t="shared" si="78"/>
        <v>24.24742268041237</v>
      </c>
      <c r="H1003" s="6">
        <f t="shared" si="79"/>
        <v>27.711340206185568</v>
      </c>
    </row>
    <row r="1004" spans="1:8" s="3" customFormat="1" ht="13.5" thickBot="1" x14ac:dyDescent="0.25">
      <c r="A1004" s="7" t="s">
        <v>1989</v>
      </c>
      <c r="B1004" s="4" t="s">
        <v>1990</v>
      </c>
      <c r="C1004" s="8">
        <v>3.608247422680412</v>
      </c>
      <c r="D1004" s="6">
        <f t="shared" si="75"/>
        <v>4.3298969072164946</v>
      </c>
      <c r="E1004" s="6">
        <f t="shared" si="76"/>
        <v>4.6907216494845354</v>
      </c>
      <c r="F1004" s="6">
        <f t="shared" si="77"/>
        <v>5.0515463917525762</v>
      </c>
      <c r="G1004" s="6">
        <f t="shared" si="78"/>
        <v>6.3144329896907205</v>
      </c>
      <c r="H1004" s="6">
        <f t="shared" si="79"/>
        <v>7.216494845360824</v>
      </c>
    </row>
    <row r="1005" spans="1:8" s="3" customFormat="1" ht="13.5" thickBot="1" x14ac:dyDescent="0.25">
      <c r="A1005" s="7" t="s">
        <v>1991</v>
      </c>
      <c r="B1005" s="4" t="s">
        <v>1992</v>
      </c>
      <c r="C1005" s="8">
        <v>36.845360824742272</v>
      </c>
      <c r="D1005" s="6">
        <f t="shared" si="75"/>
        <v>44.214432989690728</v>
      </c>
      <c r="E1005" s="6">
        <f t="shared" si="76"/>
        <v>47.898969072164952</v>
      </c>
      <c r="F1005" s="6">
        <f t="shared" si="77"/>
        <v>51.583505154639177</v>
      </c>
      <c r="G1005" s="6">
        <f t="shared" si="78"/>
        <v>64.479381443298976</v>
      </c>
      <c r="H1005" s="6">
        <f t="shared" si="79"/>
        <v>73.690721649484544</v>
      </c>
    </row>
    <row r="1006" spans="1:8" s="3" customFormat="1" ht="13.5" thickBot="1" x14ac:dyDescent="0.25">
      <c r="A1006" s="7" t="s">
        <v>1993</v>
      </c>
      <c r="B1006" s="4" t="s">
        <v>1994</v>
      </c>
      <c r="C1006" s="8">
        <v>4.123711340206186</v>
      </c>
      <c r="D1006" s="6">
        <f t="shared" si="75"/>
        <v>4.9484536082474229</v>
      </c>
      <c r="E1006" s="6">
        <f t="shared" si="76"/>
        <v>5.3608247422680417</v>
      </c>
      <c r="F1006" s="6">
        <f t="shared" si="77"/>
        <v>5.7731958762886597</v>
      </c>
      <c r="G1006" s="6">
        <f t="shared" si="78"/>
        <v>7.2164948453608257</v>
      </c>
      <c r="H1006" s="6">
        <f t="shared" si="79"/>
        <v>8.247422680412372</v>
      </c>
    </row>
    <row r="1007" spans="1:8" s="3" customFormat="1" ht="13.5" thickBot="1" x14ac:dyDescent="0.25">
      <c r="A1007" s="7" t="s">
        <v>1995</v>
      </c>
      <c r="B1007" s="4" t="s">
        <v>1996</v>
      </c>
      <c r="C1007" s="8">
        <v>1.1134020618556699</v>
      </c>
      <c r="D1007" s="6">
        <f t="shared" si="75"/>
        <v>1.3360824742268038</v>
      </c>
      <c r="E1007" s="6">
        <f t="shared" si="76"/>
        <v>1.4474226804123709</v>
      </c>
      <c r="F1007" s="6">
        <f t="shared" si="77"/>
        <v>1.5587628865979377</v>
      </c>
      <c r="G1007" s="6">
        <f t="shared" si="78"/>
        <v>1.9484536082474224</v>
      </c>
      <c r="H1007" s="6">
        <f t="shared" si="79"/>
        <v>2.2268041237113398</v>
      </c>
    </row>
    <row r="1008" spans="1:8" s="3" customFormat="1" ht="13.5" thickBot="1" x14ac:dyDescent="0.25">
      <c r="A1008" s="7" t="s">
        <v>1997</v>
      </c>
      <c r="B1008" s="4" t="s">
        <v>1998</v>
      </c>
      <c r="C1008" s="8">
        <v>1.4020618556701034</v>
      </c>
      <c r="D1008" s="6">
        <f t="shared" si="75"/>
        <v>1.6824742268041242</v>
      </c>
      <c r="E1008" s="6">
        <f t="shared" si="76"/>
        <v>1.8226804123711344</v>
      </c>
      <c r="F1008" s="6">
        <f t="shared" si="77"/>
        <v>1.9628865979381447</v>
      </c>
      <c r="G1008" s="6">
        <f t="shared" si="78"/>
        <v>2.453608247422681</v>
      </c>
      <c r="H1008" s="6">
        <f t="shared" si="79"/>
        <v>2.8041237113402069</v>
      </c>
    </row>
    <row r="1009" spans="1:8" s="3" customFormat="1" ht="13.5" thickBot="1" x14ac:dyDescent="0.25">
      <c r="A1009" s="7" t="s">
        <v>1999</v>
      </c>
      <c r="B1009" s="4" t="s">
        <v>2000</v>
      </c>
      <c r="C1009" s="8">
        <v>1.7731958762886597</v>
      </c>
      <c r="D1009" s="6">
        <f t="shared" si="75"/>
        <v>2.1278350515463917</v>
      </c>
      <c r="E1009" s="6">
        <f t="shared" si="76"/>
        <v>2.3051546391752575</v>
      </c>
      <c r="F1009" s="6">
        <f t="shared" si="77"/>
        <v>2.4824742268041233</v>
      </c>
      <c r="G1009" s="6">
        <f t="shared" si="78"/>
        <v>3.1030927835051543</v>
      </c>
      <c r="H1009" s="6">
        <f t="shared" si="79"/>
        <v>3.5463917525773194</v>
      </c>
    </row>
    <row r="1010" spans="1:8" s="3" customFormat="1" ht="13.5" thickBot="1" x14ac:dyDescent="0.25">
      <c r="A1010" s="7" t="s">
        <v>2001</v>
      </c>
      <c r="B1010" s="4" t="s">
        <v>2002</v>
      </c>
      <c r="C1010" s="8">
        <v>2.8865979381443299</v>
      </c>
      <c r="D1010" s="6">
        <f t="shared" si="75"/>
        <v>3.4639175257731956</v>
      </c>
      <c r="E1010" s="6">
        <f t="shared" si="76"/>
        <v>3.7525773195876289</v>
      </c>
      <c r="F1010" s="6">
        <f t="shared" si="77"/>
        <v>4.0412371134020617</v>
      </c>
      <c r="G1010" s="6">
        <f t="shared" si="78"/>
        <v>5.0515463917525771</v>
      </c>
      <c r="H1010" s="6">
        <f t="shared" si="79"/>
        <v>5.7731958762886597</v>
      </c>
    </row>
    <row r="1011" spans="1:8" s="3" customFormat="1" ht="13.5" thickBot="1" x14ac:dyDescent="0.25">
      <c r="A1011" s="7" t="s">
        <v>2003</v>
      </c>
      <c r="B1011" s="4" t="s">
        <v>2004</v>
      </c>
      <c r="C1011" s="8">
        <v>17.52577319587629</v>
      </c>
      <c r="D1011" s="6">
        <f t="shared" si="75"/>
        <v>21.030927835051546</v>
      </c>
      <c r="E1011" s="6">
        <f t="shared" si="76"/>
        <v>22.78350515463918</v>
      </c>
      <c r="F1011" s="6">
        <f t="shared" si="77"/>
        <v>24.536082474226806</v>
      </c>
      <c r="G1011" s="6">
        <f t="shared" si="78"/>
        <v>30.670103092783506</v>
      </c>
      <c r="H1011" s="6">
        <f t="shared" si="79"/>
        <v>35.051546391752581</v>
      </c>
    </row>
    <row r="1012" spans="1:8" s="3" customFormat="1" ht="13.5" thickBot="1" x14ac:dyDescent="0.25">
      <c r="A1012" s="7" t="s">
        <v>2005</v>
      </c>
      <c r="B1012" s="4" t="s">
        <v>2006</v>
      </c>
      <c r="C1012" s="8">
        <v>24.896907216494846</v>
      </c>
      <c r="D1012" s="6">
        <f t="shared" si="75"/>
        <v>29.876288659793815</v>
      </c>
      <c r="E1012" s="6">
        <f t="shared" si="76"/>
        <v>32.365979381443303</v>
      </c>
      <c r="F1012" s="6">
        <f t="shared" si="77"/>
        <v>34.855670103092784</v>
      </c>
      <c r="G1012" s="6">
        <f t="shared" si="78"/>
        <v>43.569587628865982</v>
      </c>
      <c r="H1012" s="6">
        <f t="shared" si="79"/>
        <v>49.793814432989691</v>
      </c>
    </row>
    <row r="1013" spans="1:8" s="3" customFormat="1" ht="13.5" thickBot="1" x14ac:dyDescent="0.25">
      <c r="A1013" s="7" t="s">
        <v>2007</v>
      </c>
      <c r="B1013" s="4" t="s">
        <v>2008</v>
      </c>
      <c r="C1013" s="8">
        <v>20.618556701030929</v>
      </c>
      <c r="D1013" s="6">
        <f t="shared" si="75"/>
        <v>24.742268041237114</v>
      </c>
      <c r="E1013" s="6">
        <f t="shared" si="76"/>
        <v>26.80412371134021</v>
      </c>
      <c r="F1013" s="6">
        <f t="shared" si="77"/>
        <v>28.865979381443299</v>
      </c>
      <c r="G1013" s="6">
        <f t="shared" si="78"/>
        <v>36.082474226804123</v>
      </c>
      <c r="H1013" s="6">
        <f t="shared" si="79"/>
        <v>41.237113402061858</v>
      </c>
    </row>
    <row r="1014" spans="1:8" s="3" customFormat="1" ht="13.5" thickBot="1" x14ac:dyDescent="0.25">
      <c r="A1014" s="7" t="s">
        <v>2009</v>
      </c>
      <c r="B1014" s="4" t="s">
        <v>2010</v>
      </c>
      <c r="C1014" s="8">
        <v>17.268041237113401</v>
      </c>
      <c r="D1014" s="6">
        <f t="shared" si="75"/>
        <v>20.72164948453608</v>
      </c>
      <c r="E1014" s="6">
        <f t="shared" si="76"/>
        <v>22.448453608247423</v>
      </c>
      <c r="F1014" s="6">
        <f t="shared" si="77"/>
        <v>24.175257731958759</v>
      </c>
      <c r="G1014" s="6">
        <f t="shared" si="78"/>
        <v>30.21907216494845</v>
      </c>
      <c r="H1014" s="6">
        <f t="shared" si="79"/>
        <v>34.536082474226802</v>
      </c>
    </row>
    <row r="1015" spans="1:8" s="3" customFormat="1" ht="13.5" thickBot="1" x14ac:dyDescent="0.25">
      <c r="A1015" s="7" t="s">
        <v>2011</v>
      </c>
      <c r="B1015" s="4" t="s">
        <v>2012</v>
      </c>
      <c r="C1015" s="8">
        <v>10.309278350515465</v>
      </c>
      <c r="D1015" s="6">
        <f t="shared" si="75"/>
        <v>12.371134020618557</v>
      </c>
      <c r="E1015" s="6">
        <f t="shared" si="76"/>
        <v>13.402061855670105</v>
      </c>
      <c r="F1015" s="6">
        <f t="shared" si="77"/>
        <v>14.43298969072165</v>
      </c>
      <c r="G1015" s="6">
        <f t="shared" si="78"/>
        <v>18.041237113402062</v>
      </c>
      <c r="H1015" s="6">
        <f t="shared" si="79"/>
        <v>20.618556701030929</v>
      </c>
    </row>
    <row r="1016" spans="1:8" s="3" customFormat="1" ht="13.5" thickBot="1" x14ac:dyDescent="0.25">
      <c r="A1016" s="7" t="s">
        <v>2013</v>
      </c>
      <c r="B1016" s="4" t="s">
        <v>2014</v>
      </c>
      <c r="C1016" s="8">
        <v>21.134020618556701</v>
      </c>
      <c r="D1016" s="6">
        <f t="shared" si="75"/>
        <v>25.36082474226804</v>
      </c>
      <c r="E1016" s="6">
        <f t="shared" si="76"/>
        <v>27.474226804123713</v>
      </c>
      <c r="F1016" s="6">
        <f t="shared" si="77"/>
        <v>29.587628865979379</v>
      </c>
      <c r="G1016" s="6">
        <f t="shared" si="78"/>
        <v>36.984536082474229</v>
      </c>
      <c r="H1016" s="6">
        <f t="shared" si="79"/>
        <v>42.268041237113401</v>
      </c>
    </row>
    <row r="1017" spans="1:8" s="3" customFormat="1" ht="13.5" thickBot="1" x14ac:dyDescent="0.25">
      <c r="A1017" s="7" t="s">
        <v>2015</v>
      </c>
      <c r="B1017" s="4" t="s">
        <v>2016</v>
      </c>
      <c r="C1017" s="8">
        <v>37.113402061855673</v>
      </c>
      <c r="D1017" s="6">
        <f t="shared" si="75"/>
        <v>44.536082474226809</v>
      </c>
      <c r="E1017" s="6">
        <f t="shared" si="76"/>
        <v>48.247422680412377</v>
      </c>
      <c r="F1017" s="6">
        <f t="shared" si="77"/>
        <v>51.958762886597938</v>
      </c>
      <c r="G1017" s="6">
        <f t="shared" si="78"/>
        <v>64.948453608247434</v>
      </c>
      <c r="H1017" s="6">
        <f t="shared" si="79"/>
        <v>74.226804123711347</v>
      </c>
    </row>
    <row r="1018" spans="1:8" s="3" customFormat="1" ht="13.5" thickBot="1" x14ac:dyDescent="0.25">
      <c r="A1018" s="7" t="s">
        <v>2017</v>
      </c>
      <c r="B1018" s="4" t="s">
        <v>2018</v>
      </c>
      <c r="C1018" s="8">
        <v>28.865979381443299</v>
      </c>
      <c r="D1018" s="6">
        <f t="shared" si="75"/>
        <v>34.639175257731956</v>
      </c>
      <c r="E1018" s="6">
        <f t="shared" si="76"/>
        <v>37.52577319587629</v>
      </c>
      <c r="F1018" s="6">
        <f t="shared" si="77"/>
        <v>40.412371134020617</v>
      </c>
      <c r="G1018" s="6">
        <f t="shared" si="78"/>
        <v>50.515463917525771</v>
      </c>
      <c r="H1018" s="6">
        <f t="shared" si="79"/>
        <v>57.731958762886599</v>
      </c>
    </row>
    <row r="1019" spans="1:8" s="3" customFormat="1" ht="13.5" thickBot="1" x14ac:dyDescent="0.25">
      <c r="A1019" s="7" t="s">
        <v>2019</v>
      </c>
      <c r="B1019" s="4" t="s">
        <v>2020</v>
      </c>
      <c r="C1019" s="8">
        <v>22.680412371134025</v>
      </c>
      <c r="D1019" s="6">
        <f t="shared" si="75"/>
        <v>27.216494845360831</v>
      </c>
      <c r="E1019" s="6">
        <f t="shared" si="76"/>
        <v>29.484536082474232</v>
      </c>
      <c r="F1019" s="6">
        <f t="shared" si="77"/>
        <v>31.752577319587633</v>
      </c>
      <c r="G1019" s="6">
        <f t="shared" si="78"/>
        <v>39.690721649484544</v>
      </c>
      <c r="H1019" s="6">
        <f t="shared" si="79"/>
        <v>45.360824742268051</v>
      </c>
    </row>
    <row r="1020" spans="1:8" s="3" customFormat="1" ht="13.5" thickBot="1" x14ac:dyDescent="0.25">
      <c r="A1020" s="7" t="s">
        <v>2021</v>
      </c>
      <c r="B1020" s="4" t="s">
        <v>2022</v>
      </c>
      <c r="C1020" s="8">
        <v>14.432989690721648</v>
      </c>
      <c r="D1020" s="6">
        <f t="shared" si="75"/>
        <v>17.319587628865978</v>
      </c>
      <c r="E1020" s="6">
        <f t="shared" si="76"/>
        <v>18.762886597938142</v>
      </c>
      <c r="F1020" s="6">
        <f t="shared" si="77"/>
        <v>20.206185567010305</v>
      </c>
      <c r="G1020" s="6">
        <f t="shared" si="78"/>
        <v>25.257731958762882</v>
      </c>
      <c r="H1020" s="6">
        <f t="shared" si="79"/>
        <v>28.865979381443296</v>
      </c>
    </row>
    <row r="1021" spans="1:8" s="3" customFormat="1" ht="13.5" thickBot="1" x14ac:dyDescent="0.25">
      <c r="A1021" s="7" t="s">
        <v>2023</v>
      </c>
      <c r="B1021" s="4" t="s">
        <v>2024</v>
      </c>
      <c r="C1021" s="8">
        <v>365.3066332916145</v>
      </c>
      <c r="D1021" s="6">
        <f t="shared" si="75"/>
        <v>438.36795994993741</v>
      </c>
      <c r="E1021" s="6">
        <f t="shared" si="76"/>
        <v>474.89862327909884</v>
      </c>
      <c r="F1021" s="6">
        <f t="shared" si="77"/>
        <v>511.42928660826027</v>
      </c>
      <c r="G1021" s="6">
        <f t="shared" si="78"/>
        <v>639.28660826032535</v>
      </c>
      <c r="H1021" s="6">
        <f t="shared" si="79"/>
        <v>730.61326658322901</v>
      </c>
    </row>
    <row r="1022" spans="1:8" s="3" customFormat="1" ht="13.5" thickBot="1" x14ac:dyDescent="0.25">
      <c r="A1022" s="7" t="s">
        <v>2025</v>
      </c>
      <c r="B1022" s="4" t="s">
        <v>2026</v>
      </c>
      <c r="C1022" s="8">
        <v>97.938144329896915</v>
      </c>
      <c r="D1022" s="6">
        <f t="shared" si="75"/>
        <v>117.5257731958763</v>
      </c>
      <c r="E1022" s="6">
        <f t="shared" si="76"/>
        <v>127.31958762886599</v>
      </c>
      <c r="F1022" s="6">
        <f t="shared" si="77"/>
        <v>137.11340206185568</v>
      </c>
      <c r="G1022" s="6">
        <f t="shared" si="78"/>
        <v>171.39175257731961</v>
      </c>
      <c r="H1022" s="6">
        <f t="shared" si="79"/>
        <v>195.87628865979383</v>
      </c>
    </row>
    <row r="1023" spans="1:8" s="3" customFormat="1" ht="13.5" thickBot="1" x14ac:dyDescent="0.25">
      <c r="A1023" s="7" t="s">
        <v>2027</v>
      </c>
      <c r="B1023" s="4" t="s">
        <v>2028</v>
      </c>
      <c r="C1023" s="8">
        <v>97.938144329896915</v>
      </c>
      <c r="D1023" s="6">
        <f t="shared" si="75"/>
        <v>117.5257731958763</v>
      </c>
      <c r="E1023" s="6">
        <f t="shared" si="76"/>
        <v>127.31958762886599</v>
      </c>
      <c r="F1023" s="6">
        <f t="shared" si="77"/>
        <v>137.11340206185568</v>
      </c>
      <c r="G1023" s="6">
        <f t="shared" si="78"/>
        <v>171.39175257731961</v>
      </c>
      <c r="H1023" s="6">
        <f t="shared" si="79"/>
        <v>195.87628865979383</v>
      </c>
    </row>
    <row r="1024" spans="1:8" s="3" customFormat="1" ht="13.5" thickBot="1" x14ac:dyDescent="0.25">
      <c r="A1024" s="7" t="s">
        <v>2029</v>
      </c>
      <c r="B1024" s="4" t="s">
        <v>2030</v>
      </c>
      <c r="C1024" s="8">
        <v>82.474226804123717</v>
      </c>
      <c r="D1024" s="6">
        <f t="shared" si="75"/>
        <v>98.969072164948457</v>
      </c>
      <c r="E1024" s="6">
        <f t="shared" si="76"/>
        <v>107.21649484536084</v>
      </c>
      <c r="F1024" s="6">
        <f t="shared" si="77"/>
        <v>115.4639175257732</v>
      </c>
      <c r="G1024" s="6">
        <f t="shared" si="78"/>
        <v>144.32989690721649</v>
      </c>
      <c r="H1024" s="6">
        <f t="shared" si="79"/>
        <v>164.94845360824743</v>
      </c>
    </row>
    <row r="1025" spans="1:8" s="3" customFormat="1" ht="13.5" thickBot="1" x14ac:dyDescent="0.25">
      <c r="A1025" s="7" t="s">
        <v>2031</v>
      </c>
      <c r="B1025" s="4" t="s">
        <v>2030</v>
      </c>
      <c r="C1025" s="8">
        <v>82.474226804123717</v>
      </c>
      <c r="D1025" s="6">
        <f t="shared" si="75"/>
        <v>98.969072164948457</v>
      </c>
      <c r="E1025" s="6">
        <f t="shared" si="76"/>
        <v>107.21649484536084</v>
      </c>
      <c r="F1025" s="6">
        <f t="shared" si="77"/>
        <v>115.4639175257732</v>
      </c>
      <c r="G1025" s="6">
        <f t="shared" si="78"/>
        <v>144.32989690721649</v>
      </c>
      <c r="H1025" s="6">
        <f t="shared" si="79"/>
        <v>164.94845360824743</v>
      </c>
    </row>
    <row r="1026" spans="1:8" s="3" customFormat="1" ht="13.5" thickBot="1" x14ac:dyDescent="0.25">
      <c r="A1026" s="9" t="s">
        <v>2032</v>
      </c>
      <c r="B1026" s="4" t="s">
        <v>2033</v>
      </c>
      <c r="C1026" s="10">
        <v>237.11340206185568</v>
      </c>
      <c r="D1026" s="6">
        <f t="shared" ref="D1026:D1089" si="80">C1026*120%</f>
        <v>284.53608247422682</v>
      </c>
      <c r="E1026" s="6">
        <f t="shared" si="76"/>
        <v>308.2474226804124</v>
      </c>
      <c r="F1026" s="6">
        <f t="shared" si="77"/>
        <v>331.95876288659792</v>
      </c>
      <c r="G1026" s="6">
        <f t="shared" si="78"/>
        <v>414.94845360824746</v>
      </c>
      <c r="H1026" s="6">
        <f t="shared" si="79"/>
        <v>474.22680412371136</v>
      </c>
    </row>
  </sheetData>
  <conditionalFormatting sqref="D1:D1026 E2:G1026">
    <cfRule type="cellIs" dxfId="3" priority="4" operator="lessThan">
      <formula>0</formula>
    </cfRule>
  </conditionalFormatting>
  <conditionalFormatting sqref="E1">
    <cfRule type="cellIs" dxfId="2" priority="3" operator="lessThan">
      <formula>0</formula>
    </cfRule>
  </conditionalFormatting>
  <conditionalFormatting sqref="F1">
    <cfRule type="cellIs" dxfId="1" priority="2" operator="lessThan">
      <formula>0</formula>
    </cfRule>
  </conditionalFormatting>
  <conditionalFormatting sqref="G1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ErikF</dc:creator>
  <cp:lastModifiedBy>ErikF</cp:lastModifiedBy>
  <cp:lastPrinted>2020-12-31T17:08:00Z</cp:lastPrinted>
  <dcterms:created xsi:type="dcterms:W3CDTF">2020-12-31T17:02:42Z</dcterms:created>
  <dcterms:modified xsi:type="dcterms:W3CDTF">2020-12-31T17:29:44Z</dcterms:modified>
</cp:coreProperties>
</file>